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_tsc\Desktop\"/>
    </mc:Choice>
  </mc:AlternateContent>
  <bookViews>
    <workbookView xWindow="0" yWindow="0" windowWidth="21570" windowHeight="759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0" i="1" l="1"/>
  <c r="C245" i="1"/>
  <c r="C240" i="1"/>
  <c r="C235" i="1"/>
  <c r="C230" i="1"/>
  <c r="C225" i="1"/>
  <c r="C221" i="1"/>
  <c r="C217" i="1"/>
  <c r="C213" i="1"/>
  <c r="C209" i="1"/>
  <c r="C205" i="1"/>
  <c r="C201" i="1"/>
  <c r="C197" i="1"/>
  <c r="C193" i="1"/>
  <c r="C190" i="1"/>
  <c r="C187" i="1"/>
  <c r="C182" i="1"/>
  <c r="C177" i="1"/>
  <c r="C172" i="1"/>
  <c r="C167" i="1"/>
  <c r="C162" i="1"/>
  <c r="C157" i="1"/>
  <c r="C152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6" i="1"/>
  <c r="C93" i="1"/>
  <c r="C90" i="1"/>
  <c r="C84" i="1"/>
  <c r="C75" i="1"/>
  <c r="C72" i="1"/>
  <c r="C66" i="1"/>
  <c r="C63" i="1"/>
  <c r="C51" i="1"/>
  <c r="C48" i="1"/>
  <c r="C45" i="1"/>
  <c r="C42" i="1"/>
  <c r="C39" i="1"/>
  <c r="C27" i="1"/>
  <c r="C24" i="1"/>
  <c r="C21" i="1"/>
  <c r="C15" i="1"/>
</calcChain>
</file>

<file path=xl/sharedStrings.xml><?xml version="1.0" encoding="utf-8"?>
<sst xmlns="http://schemas.openxmlformats.org/spreadsheetml/2006/main" count="649" uniqueCount="168">
  <si>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</si>
  <si>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</si>
  <si>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</si>
  <si>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</si>
  <si>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</si>
  <si>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</si>
  <si>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</si>
  <si>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</si>
  <si>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</si>
  <si>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</si>
  <si>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висновку щодо можливості нанесення спеціальних індивідуальних  ідентифікаційних номерів транспортних засобів</t>
  </si>
  <si>
    <t xml:space="preserve">Видача свідоцтва про підготовку водіїв транспортних засобів, що перевозять небезпечні вантажі (із складанням іспитів) </t>
  </si>
  <si>
    <t xml:space="preserve">Бланк свідоцтва ДОПНВ 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</si>
  <si>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</si>
  <si>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</si>
  <si>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</si>
  <si>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</si>
  <si>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</si>
  <si>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 xml:space="preserve">Видача свідоцтва про допущення транспортних засобів до перевезення визначених небезпечних вантажів </t>
  </si>
  <si>
    <t xml:space="preserve">Свідоцтво про допущення транспортних засобів до перевезення визначених небезпечних вантажів 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</si>
  <si>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</si>
  <si>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</si>
  <si>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</si>
  <si>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автожовтого (оранжевого) кольору</t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</si>
  <si>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</si>
  <si>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Свідоцтво про погодження конструкцій танспортного засобу щодо забезпечення безпеки дорожнього руху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</si>
  <si>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</si>
  <si>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</si>
  <si>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</si>
  <si>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 xml:space="preserve"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 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</si>
  <si>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</si>
  <si>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</si>
  <si>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</si>
  <si>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</si>
  <si>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</si>
  <si>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</si>
  <si>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</si>
  <si>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</si>
  <si>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</si>
  <si>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</si>
  <si>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</si>
  <si>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</si>
  <si>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</si>
  <si>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</si>
  <si>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</si>
  <si>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</si>
  <si>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</si>
  <si>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</si>
  <si>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</si>
  <si>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</si>
  <si>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</si>
  <si>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</si>
  <si>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</si>
  <si>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</si>
  <si>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</si>
  <si>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</si>
  <si>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</si>
  <si>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</si>
  <si>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</si>
  <si>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</si>
  <si>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</si>
  <si>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</si>
  <si>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</si>
  <si>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</si>
  <si>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</si>
  <si>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</si>
  <si>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</si>
  <si>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1413005</t>
  </si>
  <si>
    <t>1417001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</si>
  <si>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 підрозділи МВС  та Нацполіції)</t>
  </si>
  <si>
    <t>1113006</t>
  </si>
  <si>
    <t>1117004</t>
  </si>
  <si>
    <t>1118102</t>
  </si>
  <si>
    <t>1118202</t>
  </si>
  <si>
    <t>1413006</t>
  </si>
  <si>
    <t>1418002</t>
  </si>
  <si>
    <t>1112305</t>
  </si>
  <si>
    <t>1117005</t>
  </si>
  <si>
    <t>1412011</t>
  </si>
  <si>
    <t>1123003</t>
  </si>
  <si>
    <t>Державний номерний знак підтип 7-1 (авто.інд.замовлення )  три символи</t>
  </si>
  <si>
    <t>Державний номерний знак підтип 7-1 (авто.інд.замовлення ) чотири символи</t>
  </si>
  <si>
    <t>Державний номерний знак підтип 7-1 (авто.інд.замовлення )  пять символи</t>
  </si>
  <si>
    <t>Державний номерний знак підтип 7-1 (авто.інд.замовлення ) шість символи</t>
  </si>
  <si>
    <t>Державний номерний знак підтип 7-1 (авто.інд.замовлення )  сім символи</t>
  </si>
  <si>
    <t>Державний номерний знак підтип 7-1 (авто.інд.замовлення )  вісім символи</t>
  </si>
  <si>
    <t>Номерний знак підтип 7-1 (авто, інд. замовлення) три символи</t>
  </si>
  <si>
    <t>Номерний знак підтип 7-1 (авто, інд. замовлення) чотири символи</t>
  </si>
  <si>
    <t>Номерний знак підтип 7-1 (авто, інд. замовлення) п'ять символів</t>
  </si>
  <si>
    <t>Номерний знак підтип 7-1 (авто, інд. замовлення) шість символів</t>
  </si>
  <si>
    <t>Номерний знак підтип 7-1 (авто, інд. замовлення) сім символів</t>
  </si>
  <si>
    <t>Державний номерний знак підтип 7-2 (мото.інд.замовлення )  три символи</t>
  </si>
  <si>
    <t>Державний номерний знак підтип 7-2 (мото.інд.замовлення )   чотири символи</t>
  </si>
  <si>
    <t>Державний номерний знак підтип 7-2 (мото.інд.замовлення ) пять символів</t>
  </si>
  <si>
    <t>Державний номерний знак підтип 7-2 (мото.інд.замовлення )  шість символів</t>
  </si>
  <si>
    <t xml:space="preserve">Номерний знак підтип 7-2 (мото.інд.замовлення) три символи </t>
  </si>
  <si>
    <t>Номерний знак підтип 7-2 (мото.інд.замовлення) чотири символи</t>
  </si>
  <si>
    <t>Державний номерний знак підтип 7-2 мото.інд.замовлення) п'ять символів</t>
  </si>
  <si>
    <t xml:space="preserve">Номерний знак підтип 7-2 (мото.інд.замовлення) шість символів </t>
  </si>
  <si>
    <t>Державний номерний знак підтип 7-1 (авто, інд. замовлення) три символи</t>
  </si>
  <si>
    <t>Державний номерний знак підтип 7-1 (авто, інд. замовлення) чотири символи</t>
  </si>
  <si>
    <t>Державний номерний знак підтип 7-1 (авто, інд. замовлення) п'ять символів</t>
  </si>
  <si>
    <t>Державний номерний знак підтип 7-1 (авто, інд. замовлення) шість символів</t>
  </si>
  <si>
    <t>Державний номерний знак підтип 7-1 (авто, інд. замовлення) сім символів</t>
  </si>
  <si>
    <t xml:space="preserve">Державний номерний знак підтип 7-2 (мото.інд.замовлення) три символи </t>
  </si>
  <si>
    <t>Державний номерний знак підтип 7-2 (мото.інд.замовлення) чотири символи</t>
  </si>
  <si>
    <t xml:space="preserve">Державний номерний знак підтип 7-2 (мото.інд.замовлення) шість символів </t>
  </si>
  <si>
    <t>1113007</t>
  </si>
  <si>
    <t>1413007</t>
  </si>
  <si>
    <t>1414609</t>
  </si>
  <si>
    <t>1113008</t>
  </si>
  <si>
    <t>1413008</t>
  </si>
  <si>
    <t>1414610</t>
  </si>
  <si>
    <t>1112306</t>
  </si>
  <si>
    <t>Бланк свідоцтва про підготовку уповноваженого з питань безпеки перевезень небезпечних вантажів</t>
  </si>
  <si>
    <t>Дозвіл на встановлення та використання на транспорті реагування суб’єкта охоронної діяльності спеціальних світлових сигнальних пристроїв автожовтого (оранжевого) кольору</t>
  </si>
  <si>
    <t>1412012</t>
  </si>
  <si>
    <t>1414611</t>
  </si>
  <si>
    <t>1320309</t>
  </si>
  <si>
    <t>1320409</t>
  </si>
  <si>
    <t>1320509</t>
  </si>
  <si>
    <t>1320609</t>
  </si>
  <si>
    <t>1323309</t>
  </si>
  <si>
    <t>1323409</t>
  </si>
  <si>
    <t>1323509</t>
  </si>
  <si>
    <t>1323609</t>
  </si>
  <si>
    <t>1414612</t>
  </si>
  <si>
    <t>1113009</t>
  </si>
  <si>
    <t>1413009</t>
  </si>
  <si>
    <t>1412013</t>
  </si>
  <si>
    <t xml:space="preserve">Видача свідоцтва про підготовку водіїв транспортних засобів, що перевозять небезпечні вантажі (у разі викрадення, втрати, пошкодження, непридатності) </t>
  </si>
  <si>
    <t>1412014</t>
  </si>
  <si>
    <t>1412015</t>
  </si>
  <si>
    <t xml:space="preserve">Видача свідоцтва про підготовку уповноваженого з питань безпеки перевезень небезпечних вантажів (у разі викрадення, втрати, пошкодження, непридатності) </t>
  </si>
  <si>
    <t>1412016</t>
  </si>
  <si>
    <t>1412017</t>
  </si>
  <si>
    <t>Номерний знак підтип 7-1 (авто.інд.замовлення )  три символи</t>
  </si>
  <si>
    <t>Номерний знак підтип 7-1 (авто.інд.замовлення ) чотири символи</t>
  </si>
  <si>
    <t>Номерний знак підтип 7-1 (авто.інд.замовлення )  пять символи</t>
  </si>
  <si>
    <t>Номерний знак підтип 7-1 (авто.інд.замовлення ) шість символи</t>
  </si>
  <si>
    <t>Номерний знак підтип 7-1 (авто.інд.замовлення )  сім символи</t>
  </si>
  <si>
    <t>Номерний знак підтип 7-1 (авто.інд.замовлення )  вісім символи</t>
  </si>
  <si>
    <t>1320310</t>
  </si>
  <si>
    <t>Номерний знак підтип 7-2 (мото.інд.замовлення )  три символи</t>
  </si>
  <si>
    <t>1320410</t>
  </si>
  <si>
    <t>Номерний знак підтип 7-2 (мото.інд.замовлення )   чотири символи</t>
  </si>
  <si>
    <t>1320510</t>
  </si>
  <si>
    <t>Номерний знак підтип 7-2 (мото.інд.замовлення ) пять символів</t>
  </si>
  <si>
    <t>1320610</t>
  </si>
  <si>
    <t>Номерний знак підтип 7-2 (мото.інд.замовлення )  шість символів</t>
  </si>
  <si>
    <t>1323310</t>
  </si>
  <si>
    <t>1323410</t>
  </si>
  <si>
    <t>1323510</t>
  </si>
  <si>
    <t>Номерний знак підтип 7-2 мото.інд.замовлення) п'ять символів</t>
  </si>
  <si>
    <t>1323610</t>
  </si>
  <si>
    <t xml:space="preserve">Бланк свідоцтва ДОПНВ про підготовку водія </t>
  </si>
  <si>
    <t>1112103</t>
  </si>
  <si>
    <t>1412018</t>
  </si>
  <si>
    <t>1412019</t>
  </si>
  <si>
    <t>1118103</t>
  </si>
  <si>
    <t>1118203</t>
  </si>
  <si>
    <t>1414613</t>
  </si>
  <si>
    <t>1418003</t>
  </si>
  <si>
    <t>1112307</t>
  </si>
  <si>
    <t>1113010</t>
  </si>
  <si>
    <t>1412020</t>
  </si>
  <si>
    <t>1412021</t>
  </si>
  <si>
    <t>1413010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</si>
</sst>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1"/>
  <sheetViews>
    <sheetView tabSelected="1" zoomScale="60" zoomScaleNormal="60" workbookViewId="0">
      <selection activeCell="F8" sqref="F8"/>
    </sheetView>
  </sheetViews>
  <sheetFormatPr defaultColWidth="8.85546875" defaultRowHeight="15" x14ac:dyDescent="0.25"/>
  <cols>
    <col min="1" max="1" width="26" style="3" customWidth="1"/>
    <col min="2" max="2" width="103.5703125" style="3" customWidth="1"/>
    <col min="3" max="3" width="22.42578125" style="3" customWidth="1"/>
    <col min="4" max="4" width="27.28515625" style="3" customWidth="1"/>
    <col min="5" max="16384" width="8.85546875" style="3"/>
  </cols>
  <sheetData>
    <row r="1" spans="1:4" ht="30.75" customHeight="1" x14ac:dyDescent="0.25">
      <c r="A1" s="1" t="s">
        <v>0</v>
      </c>
      <c r="B1" s="1" t="s">
        <v>1</v>
      </c>
      <c r="C1" s="2" t="s">
        <v>2</v>
      </c>
      <c r="D1" s="1"/>
    </row>
    <row r="2" spans="1:4" ht="37.5" x14ac:dyDescent="0.25">
      <c r="A2" s="13">
        <v>1012200</v>
      </c>
      <c r="B2" s="4" t="s">
        <v>3</v>
      </c>
      <c r="C2" s="14">
        <v>78</v>
      </c>
      <c r="D2" s="15" t="s">
        <v>4</v>
      </c>
    </row>
    <row r="3" spans="1:4" ht="37.5" x14ac:dyDescent="0.25">
      <c r="A3" s="13">
        <v>1012400</v>
      </c>
      <c r="B3" s="4" t="s">
        <v>5</v>
      </c>
      <c r="C3" s="14">
        <v>75</v>
      </c>
      <c r="D3" s="15" t="s">
        <v>4</v>
      </c>
    </row>
    <row r="4" spans="1:4" ht="37.5" x14ac:dyDescent="0.25">
      <c r="A4" s="13">
        <v>1013001</v>
      </c>
      <c r="B4" s="4" t="s">
        <v>6</v>
      </c>
      <c r="C4" s="14">
        <v>93</v>
      </c>
      <c r="D4" s="15" t="s">
        <v>4</v>
      </c>
    </row>
    <row r="5" spans="1:4" ht="37.5" x14ac:dyDescent="0.25">
      <c r="A5" s="16"/>
      <c r="B5" s="5" t="s">
        <v>7</v>
      </c>
      <c r="C5" s="17">
        <v>93</v>
      </c>
      <c r="D5" s="18"/>
    </row>
    <row r="6" spans="1:4" ht="37.5" x14ac:dyDescent="0.25">
      <c r="A6" s="13">
        <v>1014601</v>
      </c>
      <c r="B6" s="4" t="s">
        <v>8</v>
      </c>
      <c r="C6" s="14">
        <v>22</v>
      </c>
      <c r="D6" s="15" t="s">
        <v>4</v>
      </c>
    </row>
    <row r="7" spans="1:4" ht="37.5" x14ac:dyDescent="0.25">
      <c r="A7" s="13">
        <v>1020001</v>
      </c>
      <c r="B7" s="4" t="s">
        <v>9</v>
      </c>
      <c r="C7" s="14">
        <v>94</v>
      </c>
      <c r="D7" s="15" t="s">
        <v>4</v>
      </c>
    </row>
    <row r="8" spans="1:4" ht="37.5" x14ac:dyDescent="0.25">
      <c r="A8" s="13">
        <v>1020002</v>
      </c>
      <c r="B8" s="4" t="s">
        <v>10</v>
      </c>
      <c r="C8" s="14">
        <v>86</v>
      </c>
      <c r="D8" s="15" t="s">
        <v>4</v>
      </c>
    </row>
    <row r="9" spans="1:4" ht="37.5" x14ac:dyDescent="0.25">
      <c r="A9" s="13">
        <v>1112101</v>
      </c>
      <c r="B9" s="4" t="s">
        <v>11</v>
      </c>
      <c r="C9" s="14">
        <v>310.38</v>
      </c>
      <c r="D9" s="15" t="s">
        <v>4</v>
      </c>
    </row>
    <row r="10" spans="1:4" ht="18.75" x14ac:dyDescent="0.25">
      <c r="A10" s="19"/>
      <c r="B10" s="6" t="s">
        <v>12</v>
      </c>
      <c r="C10" s="20">
        <v>232.38</v>
      </c>
      <c r="D10" s="21"/>
    </row>
    <row r="11" spans="1:4" ht="37.5" x14ac:dyDescent="0.25">
      <c r="A11" s="16"/>
      <c r="B11" s="5" t="s">
        <v>13</v>
      </c>
      <c r="C11" s="17">
        <v>78</v>
      </c>
      <c r="D11" s="18"/>
    </row>
    <row r="12" spans="1:4" ht="37.5" x14ac:dyDescent="0.25">
      <c r="A12" s="13">
        <v>1112102</v>
      </c>
      <c r="B12" s="4" t="s">
        <v>11</v>
      </c>
      <c r="C12" s="14">
        <v>328.2</v>
      </c>
      <c r="D12" s="15" t="s">
        <v>4</v>
      </c>
    </row>
    <row r="13" spans="1:4" ht="18.75" x14ac:dyDescent="0.25">
      <c r="A13" s="19"/>
      <c r="B13" s="6" t="s">
        <v>14</v>
      </c>
      <c r="C13" s="20">
        <v>250.2</v>
      </c>
      <c r="D13" s="21"/>
    </row>
    <row r="14" spans="1:4" ht="37.5" x14ac:dyDescent="0.25">
      <c r="A14" s="16"/>
      <c r="B14" s="5" t="s">
        <v>13</v>
      </c>
      <c r="C14" s="17">
        <v>78</v>
      </c>
      <c r="D14" s="18"/>
    </row>
    <row r="15" spans="1:4" ht="37.5" x14ac:dyDescent="0.25">
      <c r="A15" s="13" t="s">
        <v>156</v>
      </c>
      <c r="B15" s="4" t="s">
        <v>11</v>
      </c>
      <c r="C15" s="14">
        <f>SUM(C16:C17)</f>
        <v>384</v>
      </c>
      <c r="D15" s="15" t="s">
        <v>4</v>
      </c>
    </row>
    <row r="16" spans="1:4" ht="18.75" x14ac:dyDescent="0.25">
      <c r="A16" s="22"/>
      <c r="B16" s="5" t="s">
        <v>155</v>
      </c>
      <c r="C16" s="17">
        <v>306</v>
      </c>
      <c r="D16" s="18"/>
    </row>
    <row r="17" spans="1:4" ht="37.5" x14ac:dyDescent="0.25">
      <c r="A17" s="22"/>
      <c r="B17" s="5" t="s">
        <v>13</v>
      </c>
      <c r="C17" s="17">
        <v>78</v>
      </c>
      <c r="D17" s="18"/>
    </row>
    <row r="18" spans="1:4" ht="37.5" x14ac:dyDescent="0.25">
      <c r="A18" s="13">
        <v>1112302</v>
      </c>
      <c r="B18" s="4" t="s">
        <v>15</v>
      </c>
      <c r="C18" s="14">
        <v>126.96</v>
      </c>
      <c r="D18" s="15" t="s">
        <v>4</v>
      </c>
    </row>
    <row r="19" spans="1:4" ht="37.5" x14ac:dyDescent="0.25">
      <c r="A19" s="19"/>
      <c r="B19" s="6" t="s">
        <v>17</v>
      </c>
      <c r="C19" s="20">
        <v>51.96</v>
      </c>
      <c r="D19" s="21"/>
    </row>
    <row r="20" spans="1:4" ht="37.5" x14ac:dyDescent="0.25">
      <c r="A20" s="16"/>
      <c r="B20" s="5" t="s">
        <v>16</v>
      </c>
      <c r="C20" s="17">
        <v>75</v>
      </c>
      <c r="D20" s="18"/>
    </row>
    <row r="21" spans="1:4" ht="37.5" x14ac:dyDescent="0.25">
      <c r="A21" s="13" t="s">
        <v>76</v>
      </c>
      <c r="B21" s="4" t="s">
        <v>15</v>
      </c>
      <c r="C21" s="14">
        <f>SUM(C22:C23)</f>
        <v>135</v>
      </c>
      <c r="D21" s="15" t="s">
        <v>4</v>
      </c>
    </row>
    <row r="22" spans="1:4" ht="37.5" x14ac:dyDescent="0.25">
      <c r="A22" s="19"/>
      <c r="B22" s="6" t="s">
        <v>17</v>
      </c>
      <c r="C22" s="20">
        <v>60</v>
      </c>
      <c r="D22" s="21"/>
    </row>
    <row r="23" spans="1:4" ht="37.5" x14ac:dyDescent="0.25">
      <c r="A23" s="16"/>
      <c r="B23" s="5" t="s">
        <v>16</v>
      </c>
      <c r="C23" s="17">
        <v>75</v>
      </c>
      <c r="D23" s="18"/>
    </row>
    <row r="24" spans="1:4" ht="37.5" x14ac:dyDescent="0.25">
      <c r="A24" s="23" t="s">
        <v>113</v>
      </c>
      <c r="B24" s="7" t="s">
        <v>15</v>
      </c>
      <c r="C24" s="24">
        <f>SUM(C25:C26)</f>
        <v>129.84</v>
      </c>
      <c r="D24" s="25" t="s">
        <v>4</v>
      </c>
    </row>
    <row r="25" spans="1:4" ht="37.5" x14ac:dyDescent="0.25">
      <c r="A25" s="19"/>
      <c r="B25" s="6" t="s">
        <v>114</v>
      </c>
      <c r="C25" s="20">
        <v>54.84</v>
      </c>
      <c r="D25" s="21"/>
    </row>
    <row r="26" spans="1:4" ht="37.5" x14ac:dyDescent="0.25">
      <c r="A26" s="19"/>
      <c r="B26" s="6" t="s">
        <v>16</v>
      </c>
      <c r="C26" s="20">
        <v>75</v>
      </c>
      <c r="D26" s="21"/>
    </row>
    <row r="27" spans="1:4" ht="37.5" x14ac:dyDescent="0.25">
      <c r="A27" s="23" t="s">
        <v>163</v>
      </c>
      <c r="B27" s="7" t="s">
        <v>15</v>
      </c>
      <c r="C27" s="24">
        <f>SUM(C28:C29)</f>
        <v>117.6</v>
      </c>
      <c r="D27" s="25" t="s">
        <v>4</v>
      </c>
    </row>
    <row r="28" spans="1:4" ht="37.5" x14ac:dyDescent="0.25">
      <c r="A28" s="26"/>
      <c r="B28" s="6" t="s">
        <v>114</v>
      </c>
      <c r="C28" s="20">
        <v>42.6</v>
      </c>
      <c r="D28" s="21"/>
    </row>
    <row r="29" spans="1:4" ht="37.5" x14ac:dyDescent="0.25">
      <c r="A29" s="26"/>
      <c r="B29" s="6" t="s">
        <v>16</v>
      </c>
      <c r="C29" s="20">
        <v>75</v>
      </c>
      <c r="D29" s="21"/>
    </row>
    <row r="30" spans="1:4" ht="37.5" x14ac:dyDescent="0.25">
      <c r="A30" s="13">
        <v>1113001</v>
      </c>
      <c r="B30" s="4" t="s">
        <v>18</v>
      </c>
      <c r="C30" s="14">
        <v>117.66</v>
      </c>
      <c r="D30" s="15" t="s">
        <v>4</v>
      </c>
    </row>
    <row r="31" spans="1:4" ht="37.5" x14ac:dyDescent="0.25">
      <c r="A31" s="19"/>
      <c r="B31" s="6" t="s">
        <v>19</v>
      </c>
      <c r="C31" s="20">
        <v>24.66</v>
      </c>
      <c r="D31" s="21"/>
    </row>
    <row r="32" spans="1:4" ht="37.5" x14ac:dyDescent="0.25">
      <c r="A32" s="16"/>
      <c r="B32" s="5" t="s">
        <v>7</v>
      </c>
      <c r="C32" s="17">
        <v>93</v>
      </c>
      <c r="D32" s="18"/>
    </row>
    <row r="33" spans="1:4" ht="37.5" x14ac:dyDescent="0.25">
      <c r="A33" s="13">
        <v>1113003</v>
      </c>
      <c r="B33" s="4" t="s">
        <v>18</v>
      </c>
      <c r="C33" s="14">
        <v>134.4</v>
      </c>
      <c r="D33" s="15" t="s">
        <v>4</v>
      </c>
    </row>
    <row r="34" spans="1:4" ht="37.5" x14ac:dyDescent="0.25">
      <c r="A34" s="19"/>
      <c r="B34" s="6" t="s">
        <v>19</v>
      </c>
      <c r="C34" s="20">
        <v>41.4</v>
      </c>
      <c r="D34" s="21"/>
    </row>
    <row r="35" spans="1:4" ht="37.5" x14ac:dyDescent="0.25">
      <c r="A35" s="16"/>
      <c r="B35" s="5" t="s">
        <v>7</v>
      </c>
      <c r="C35" s="17">
        <v>93</v>
      </c>
      <c r="D35" s="18"/>
    </row>
    <row r="36" spans="1:4" ht="37.5" x14ac:dyDescent="0.25">
      <c r="A36" s="13" t="s">
        <v>63</v>
      </c>
      <c r="B36" s="4" t="s">
        <v>7</v>
      </c>
      <c r="C36" s="14">
        <v>113.4</v>
      </c>
      <c r="D36" s="15" t="s">
        <v>4</v>
      </c>
    </row>
    <row r="37" spans="1:4" ht="18.75" x14ac:dyDescent="0.25">
      <c r="A37" s="19"/>
      <c r="B37" s="6" t="s">
        <v>20</v>
      </c>
      <c r="C37" s="20">
        <v>20.399999999999999</v>
      </c>
      <c r="D37" s="21"/>
    </row>
    <row r="38" spans="1:4" ht="37.5" x14ac:dyDescent="0.25">
      <c r="A38" s="16"/>
      <c r="B38" s="5" t="s">
        <v>7</v>
      </c>
      <c r="C38" s="17">
        <v>93</v>
      </c>
      <c r="D38" s="18"/>
    </row>
    <row r="39" spans="1:4" ht="37.5" x14ac:dyDescent="0.25">
      <c r="A39" s="13" t="s">
        <v>70</v>
      </c>
      <c r="B39" s="4" t="s">
        <v>7</v>
      </c>
      <c r="C39" s="14">
        <f>C40+C41</f>
        <v>118.86</v>
      </c>
      <c r="D39" s="15" t="s">
        <v>4</v>
      </c>
    </row>
    <row r="40" spans="1:4" ht="37.5" x14ac:dyDescent="0.25">
      <c r="A40" s="19"/>
      <c r="B40" s="6" t="s">
        <v>19</v>
      </c>
      <c r="C40" s="20">
        <v>25.86</v>
      </c>
      <c r="D40" s="21"/>
    </row>
    <row r="41" spans="1:4" ht="37.5" x14ac:dyDescent="0.25">
      <c r="A41" s="16"/>
      <c r="B41" s="5" t="s">
        <v>7</v>
      </c>
      <c r="C41" s="17">
        <v>93</v>
      </c>
      <c r="D41" s="18"/>
    </row>
    <row r="42" spans="1:4" ht="37.5" x14ac:dyDescent="0.25">
      <c r="A42" s="13" t="s">
        <v>107</v>
      </c>
      <c r="B42" s="4" t="s">
        <v>7</v>
      </c>
      <c r="C42" s="14">
        <f>C43+C44</f>
        <v>120.9</v>
      </c>
      <c r="D42" s="15" t="s">
        <v>4</v>
      </c>
    </row>
    <row r="43" spans="1:4" ht="37.5" x14ac:dyDescent="0.25">
      <c r="A43" s="19"/>
      <c r="B43" s="6" t="s">
        <v>19</v>
      </c>
      <c r="C43" s="20">
        <v>27.9</v>
      </c>
      <c r="D43" s="21"/>
    </row>
    <row r="44" spans="1:4" ht="37.5" x14ac:dyDescent="0.25">
      <c r="A44" s="16"/>
      <c r="B44" s="5" t="s">
        <v>7</v>
      </c>
      <c r="C44" s="17">
        <v>93</v>
      </c>
      <c r="D44" s="18"/>
    </row>
    <row r="45" spans="1:4" ht="37.5" x14ac:dyDescent="0.25">
      <c r="A45" s="13" t="s">
        <v>110</v>
      </c>
      <c r="B45" s="4" t="s">
        <v>7</v>
      </c>
      <c r="C45" s="14">
        <f>C46+C47</f>
        <v>141</v>
      </c>
      <c r="D45" s="15" t="s">
        <v>4</v>
      </c>
    </row>
    <row r="46" spans="1:4" ht="37.5" x14ac:dyDescent="0.25">
      <c r="A46" s="19"/>
      <c r="B46" s="6" t="s">
        <v>19</v>
      </c>
      <c r="C46" s="20">
        <v>48</v>
      </c>
      <c r="D46" s="21"/>
    </row>
    <row r="47" spans="1:4" ht="37.5" x14ac:dyDescent="0.25">
      <c r="A47" s="16"/>
      <c r="B47" s="5" t="s">
        <v>7</v>
      </c>
      <c r="C47" s="17">
        <v>93</v>
      </c>
      <c r="D47" s="18"/>
    </row>
    <row r="48" spans="1:4" ht="37.5" x14ac:dyDescent="0.25">
      <c r="A48" s="13" t="s">
        <v>127</v>
      </c>
      <c r="B48" s="4" t="s">
        <v>7</v>
      </c>
      <c r="C48" s="14">
        <f>C49+C50</f>
        <v>140.69999999999999</v>
      </c>
      <c r="D48" s="15" t="s">
        <v>4</v>
      </c>
    </row>
    <row r="49" spans="1:4" ht="37.5" x14ac:dyDescent="0.25">
      <c r="A49" s="22"/>
      <c r="B49" s="5" t="s">
        <v>19</v>
      </c>
      <c r="C49" s="17">
        <v>47.7</v>
      </c>
      <c r="D49" s="18"/>
    </row>
    <row r="50" spans="1:4" ht="37.5" x14ac:dyDescent="0.25">
      <c r="A50" s="22"/>
      <c r="B50" s="5" t="s">
        <v>7</v>
      </c>
      <c r="C50" s="17">
        <v>93</v>
      </c>
      <c r="D50" s="18"/>
    </row>
    <row r="51" spans="1:4" ht="37.5" x14ac:dyDescent="0.25">
      <c r="A51" s="23" t="s">
        <v>164</v>
      </c>
      <c r="B51" s="7" t="s">
        <v>7</v>
      </c>
      <c r="C51" s="24">
        <f>C52+C53</f>
        <v>124.8</v>
      </c>
      <c r="D51" s="25" t="s">
        <v>4</v>
      </c>
    </row>
    <row r="52" spans="1:4" ht="37.5" x14ac:dyDescent="0.25">
      <c r="A52" s="26"/>
      <c r="B52" s="6" t="s">
        <v>19</v>
      </c>
      <c r="C52" s="20">
        <v>31.8</v>
      </c>
      <c r="D52" s="21"/>
    </row>
    <row r="53" spans="1:4" ht="37.5" x14ac:dyDescent="0.25">
      <c r="A53" s="26"/>
      <c r="B53" s="6" t="s">
        <v>7</v>
      </c>
      <c r="C53" s="20">
        <v>93</v>
      </c>
      <c r="D53" s="21"/>
    </row>
    <row r="54" spans="1:4" ht="56.25" x14ac:dyDescent="0.25">
      <c r="A54" s="27">
        <v>1117001</v>
      </c>
      <c r="B54" s="8" t="s">
        <v>21</v>
      </c>
      <c r="C54" s="28">
        <v>86.3</v>
      </c>
      <c r="D54" s="29" t="s">
        <v>4</v>
      </c>
    </row>
    <row r="55" spans="1:4" ht="56.25" x14ac:dyDescent="0.25">
      <c r="A55" s="9"/>
      <c r="B55" s="9" t="s">
        <v>115</v>
      </c>
      <c r="C55" s="30">
        <v>18.3</v>
      </c>
      <c r="D55" s="9" t="s">
        <v>22</v>
      </c>
    </row>
    <row r="56" spans="1:4" ht="56.25" x14ac:dyDescent="0.25">
      <c r="A56" s="10"/>
      <c r="B56" s="10" t="s">
        <v>21</v>
      </c>
      <c r="C56" s="31">
        <v>68</v>
      </c>
      <c r="D56" s="10" t="s">
        <v>22</v>
      </c>
    </row>
    <row r="57" spans="1:4" ht="56.25" x14ac:dyDescent="0.25">
      <c r="A57" s="13">
        <v>1117002</v>
      </c>
      <c r="B57" s="4" t="s">
        <v>21</v>
      </c>
      <c r="C57" s="14">
        <v>160.1</v>
      </c>
      <c r="D57" s="15" t="s">
        <v>4</v>
      </c>
    </row>
    <row r="58" spans="1:4" ht="56.25" x14ac:dyDescent="0.25">
      <c r="A58" s="19"/>
      <c r="B58" s="6" t="s">
        <v>23</v>
      </c>
      <c r="C58" s="20">
        <v>92.1</v>
      </c>
      <c r="D58" s="21" t="s">
        <v>22</v>
      </c>
    </row>
    <row r="59" spans="1:4" ht="56.25" x14ac:dyDescent="0.25">
      <c r="A59" s="16"/>
      <c r="B59" s="5" t="s">
        <v>21</v>
      </c>
      <c r="C59" s="17">
        <v>68</v>
      </c>
      <c r="D59" s="18" t="s">
        <v>22</v>
      </c>
    </row>
    <row r="60" spans="1:4" ht="56.25" x14ac:dyDescent="0.25">
      <c r="A60" s="13" t="s">
        <v>64</v>
      </c>
      <c r="B60" s="4" t="s">
        <v>21</v>
      </c>
      <c r="C60" s="14">
        <v>88.1</v>
      </c>
      <c r="D60" s="15" t="s">
        <v>4</v>
      </c>
    </row>
    <row r="61" spans="1:4" ht="37.5" x14ac:dyDescent="0.25">
      <c r="A61" s="19"/>
      <c r="B61" s="6" t="s">
        <v>65</v>
      </c>
      <c r="C61" s="20">
        <v>20.100000000000001</v>
      </c>
      <c r="D61" s="21" t="s">
        <v>22</v>
      </c>
    </row>
    <row r="62" spans="1:4" ht="56.25" x14ac:dyDescent="0.25">
      <c r="A62" s="16"/>
      <c r="B62" s="5" t="s">
        <v>21</v>
      </c>
      <c r="C62" s="17">
        <v>68</v>
      </c>
      <c r="D62" s="18" t="s">
        <v>22</v>
      </c>
    </row>
    <row r="63" spans="1:4" ht="56.25" x14ac:dyDescent="0.25">
      <c r="A63" s="13" t="s">
        <v>71</v>
      </c>
      <c r="B63" s="4" t="s">
        <v>21</v>
      </c>
      <c r="C63" s="14">
        <f>C64+C65</f>
        <v>81.92</v>
      </c>
      <c r="D63" s="15" t="s">
        <v>4</v>
      </c>
    </row>
    <row r="64" spans="1:4" ht="56.25" x14ac:dyDescent="0.25">
      <c r="A64" s="19"/>
      <c r="B64" s="6" t="s">
        <v>23</v>
      </c>
      <c r="C64" s="20">
        <v>13.92</v>
      </c>
      <c r="D64" s="21" t="s">
        <v>22</v>
      </c>
    </row>
    <row r="65" spans="1:4" ht="56.25" x14ac:dyDescent="0.25">
      <c r="A65" s="16"/>
      <c r="B65" s="5" t="s">
        <v>21</v>
      </c>
      <c r="C65" s="17">
        <v>68</v>
      </c>
      <c r="D65" s="18" t="s">
        <v>22</v>
      </c>
    </row>
    <row r="66" spans="1:4" ht="56.25" x14ac:dyDescent="0.25">
      <c r="A66" s="13" t="s">
        <v>77</v>
      </c>
      <c r="B66" s="4" t="s">
        <v>21</v>
      </c>
      <c r="C66" s="14">
        <f>SUM(C67:C68)</f>
        <v>128</v>
      </c>
      <c r="D66" s="15" t="s">
        <v>4</v>
      </c>
    </row>
    <row r="67" spans="1:4" ht="56.25" x14ac:dyDescent="0.25">
      <c r="A67" s="16"/>
      <c r="B67" s="5" t="s">
        <v>23</v>
      </c>
      <c r="C67" s="17">
        <v>60</v>
      </c>
      <c r="D67" s="18" t="s">
        <v>22</v>
      </c>
    </row>
    <row r="68" spans="1:4" ht="56.25" x14ac:dyDescent="0.25">
      <c r="A68" s="16"/>
      <c r="B68" s="5" t="s">
        <v>21</v>
      </c>
      <c r="C68" s="17">
        <v>68</v>
      </c>
      <c r="D68" s="18" t="s">
        <v>22</v>
      </c>
    </row>
    <row r="69" spans="1:4" ht="75" x14ac:dyDescent="0.25">
      <c r="A69" s="13">
        <v>1118101</v>
      </c>
      <c r="B69" s="4" t="s">
        <v>24</v>
      </c>
      <c r="C69" s="14">
        <v>208.3</v>
      </c>
      <c r="D69" s="15" t="s">
        <v>4</v>
      </c>
    </row>
    <row r="70" spans="1:4" ht="56.25" x14ac:dyDescent="0.25">
      <c r="A70" s="16"/>
      <c r="B70" s="5" t="s">
        <v>24</v>
      </c>
      <c r="C70" s="17">
        <v>199</v>
      </c>
      <c r="D70" s="18" t="s">
        <v>22</v>
      </c>
    </row>
    <row r="71" spans="1:4" ht="37.5" x14ac:dyDescent="0.25">
      <c r="A71" s="19"/>
      <c r="B71" s="6" t="s">
        <v>25</v>
      </c>
      <c r="C71" s="20">
        <v>9.3000000000000007</v>
      </c>
      <c r="D71" s="21" t="s">
        <v>22</v>
      </c>
    </row>
    <row r="72" spans="1:4" ht="75" x14ac:dyDescent="0.25">
      <c r="A72" s="23" t="s">
        <v>72</v>
      </c>
      <c r="B72" s="7" t="s">
        <v>24</v>
      </c>
      <c r="C72" s="24">
        <f>C73+C74</f>
        <v>208.24</v>
      </c>
      <c r="D72" s="25" t="s">
        <v>4</v>
      </c>
    </row>
    <row r="73" spans="1:4" ht="56.25" x14ac:dyDescent="0.25">
      <c r="A73" s="19"/>
      <c r="B73" s="6" t="s">
        <v>24</v>
      </c>
      <c r="C73" s="20">
        <v>199</v>
      </c>
      <c r="D73" s="21" t="s">
        <v>22</v>
      </c>
    </row>
    <row r="74" spans="1:4" ht="37.5" x14ac:dyDescent="0.25">
      <c r="A74" s="19"/>
      <c r="B74" s="6" t="s">
        <v>25</v>
      </c>
      <c r="C74" s="20">
        <v>9.24</v>
      </c>
      <c r="D74" s="21" t="s">
        <v>22</v>
      </c>
    </row>
    <row r="75" spans="1:4" ht="75" x14ac:dyDescent="0.25">
      <c r="A75" s="23" t="s">
        <v>159</v>
      </c>
      <c r="B75" s="7" t="s">
        <v>24</v>
      </c>
      <c r="C75" s="24">
        <f>C76+C77</f>
        <v>209.2</v>
      </c>
      <c r="D75" s="25" t="s">
        <v>4</v>
      </c>
    </row>
    <row r="76" spans="1:4" ht="56.25" x14ac:dyDescent="0.25">
      <c r="A76" s="26"/>
      <c r="B76" s="6" t="s">
        <v>24</v>
      </c>
      <c r="C76" s="20">
        <v>199</v>
      </c>
      <c r="D76" s="21" t="s">
        <v>22</v>
      </c>
    </row>
    <row r="77" spans="1:4" ht="37.5" x14ac:dyDescent="0.25">
      <c r="A77" s="26"/>
      <c r="B77" s="6" t="s">
        <v>25</v>
      </c>
      <c r="C77" s="20">
        <v>10.199999999999999</v>
      </c>
      <c r="D77" s="21" t="s">
        <v>22</v>
      </c>
    </row>
    <row r="78" spans="1:4" ht="75" x14ac:dyDescent="0.25">
      <c r="A78" s="13">
        <v>1118201</v>
      </c>
      <c r="B78" s="4" t="s">
        <v>26</v>
      </c>
      <c r="C78" s="14">
        <v>407.3</v>
      </c>
      <c r="D78" s="15" t="s">
        <v>4</v>
      </c>
    </row>
    <row r="79" spans="1:4" ht="75" x14ac:dyDescent="0.25">
      <c r="A79" s="16"/>
      <c r="B79" s="5" t="s">
        <v>26</v>
      </c>
      <c r="C79" s="17">
        <v>398</v>
      </c>
      <c r="D79" s="18" t="s">
        <v>22</v>
      </c>
    </row>
    <row r="80" spans="1:4" ht="37.5" x14ac:dyDescent="0.25">
      <c r="A80" s="16"/>
      <c r="B80" s="5" t="s">
        <v>25</v>
      </c>
      <c r="C80" s="17">
        <v>9.3000000000000007</v>
      </c>
      <c r="D80" s="18" t="s">
        <v>22</v>
      </c>
    </row>
    <row r="81" spans="1:4" ht="75" x14ac:dyDescent="0.25">
      <c r="A81" s="23" t="s">
        <v>73</v>
      </c>
      <c r="B81" s="7" t="s">
        <v>26</v>
      </c>
      <c r="C81" s="24">
        <v>407.24</v>
      </c>
      <c r="D81" s="25" t="s">
        <v>4</v>
      </c>
    </row>
    <row r="82" spans="1:4" ht="75" x14ac:dyDescent="0.25">
      <c r="A82" s="19"/>
      <c r="B82" s="6" t="s">
        <v>26</v>
      </c>
      <c r="C82" s="20">
        <v>398</v>
      </c>
      <c r="D82" s="21" t="s">
        <v>22</v>
      </c>
    </row>
    <row r="83" spans="1:4" ht="37.5" x14ac:dyDescent="0.25">
      <c r="A83" s="19"/>
      <c r="B83" s="6" t="s">
        <v>25</v>
      </c>
      <c r="C83" s="20">
        <v>9.24</v>
      </c>
      <c r="D83" s="21" t="s">
        <v>22</v>
      </c>
    </row>
    <row r="84" spans="1:4" ht="75" x14ac:dyDescent="0.25">
      <c r="A84" s="23" t="s">
        <v>160</v>
      </c>
      <c r="B84" s="7" t="s">
        <v>26</v>
      </c>
      <c r="C84" s="24">
        <f>SUM(C85:C86)</f>
        <v>408.2</v>
      </c>
      <c r="D84" s="25" t="s">
        <v>4</v>
      </c>
    </row>
    <row r="85" spans="1:4" ht="75" x14ac:dyDescent="0.25">
      <c r="A85" s="26"/>
      <c r="B85" s="6" t="s">
        <v>26</v>
      </c>
      <c r="C85" s="20">
        <v>398</v>
      </c>
      <c r="D85" s="21" t="s">
        <v>22</v>
      </c>
    </row>
    <row r="86" spans="1:4" ht="37.5" x14ac:dyDescent="0.25">
      <c r="A86" s="26"/>
      <c r="B86" s="6" t="s">
        <v>25</v>
      </c>
      <c r="C86" s="20">
        <v>10.199999999999999</v>
      </c>
      <c r="D86" s="21" t="s">
        <v>22</v>
      </c>
    </row>
    <row r="87" spans="1:4" ht="56.25" x14ac:dyDescent="0.25">
      <c r="A87" s="13" t="s">
        <v>66</v>
      </c>
      <c r="B87" s="4" t="s">
        <v>27</v>
      </c>
      <c r="C87" s="14">
        <v>125.9</v>
      </c>
      <c r="D87" s="15" t="s">
        <v>4</v>
      </c>
    </row>
    <row r="88" spans="1:4" ht="18.75" x14ac:dyDescent="0.25">
      <c r="A88" s="16"/>
      <c r="B88" s="5" t="s">
        <v>28</v>
      </c>
      <c r="C88" s="17">
        <v>27.9</v>
      </c>
      <c r="D88" s="18" t="s">
        <v>22</v>
      </c>
    </row>
    <row r="89" spans="1:4" ht="56.25" x14ac:dyDescent="0.25">
      <c r="A89" s="16"/>
      <c r="B89" s="5" t="s">
        <v>29</v>
      </c>
      <c r="C89" s="17">
        <v>98</v>
      </c>
      <c r="D89" s="18" t="s">
        <v>22</v>
      </c>
    </row>
    <row r="90" spans="1:4" ht="56.25" x14ac:dyDescent="0.25">
      <c r="A90" s="13" t="s">
        <v>79</v>
      </c>
      <c r="B90" s="4" t="s">
        <v>27</v>
      </c>
      <c r="C90" s="14">
        <f>C91+C92</f>
        <v>134.6</v>
      </c>
      <c r="D90" s="15" t="s">
        <v>4</v>
      </c>
    </row>
    <row r="91" spans="1:4" ht="18.75" x14ac:dyDescent="0.25">
      <c r="A91" s="16"/>
      <c r="B91" s="5" t="s">
        <v>28</v>
      </c>
      <c r="C91" s="17">
        <v>36.6</v>
      </c>
      <c r="D91" s="18" t="s">
        <v>22</v>
      </c>
    </row>
    <row r="92" spans="1:4" ht="56.25" x14ac:dyDescent="0.25">
      <c r="A92" s="16"/>
      <c r="B92" s="5" t="s">
        <v>29</v>
      </c>
      <c r="C92" s="17">
        <v>98</v>
      </c>
      <c r="D92" s="18" t="s">
        <v>22</v>
      </c>
    </row>
    <row r="93" spans="1:4" ht="56.25" x14ac:dyDescent="0.25">
      <c r="A93" s="32">
        <v>1310309</v>
      </c>
      <c r="B93" s="4" t="s">
        <v>30</v>
      </c>
      <c r="C93" s="14">
        <f>C94+C95</f>
        <v>669.6</v>
      </c>
      <c r="D93" s="15" t="s">
        <v>4</v>
      </c>
    </row>
    <row r="94" spans="1:4" ht="18.75" x14ac:dyDescent="0.25">
      <c r="A94" s="33"/>
      <c r="B94" s="5" t="s">
        <v>80</v>
      </c>
      <c r="C94" s="17">
        <v>369.6</v>
      </c>
      <c r="D94" s="18" t="s">
        <v>22</v>
      </c>
    </row>
    <row r="95" spans="1:4" ht="56.25" x14ac:dyDescent="0.25">
      <c r="A95" s="33"/>
      <c r="B95" s="5" t="s">
        <v>31</v>
      </c>
      <c r="C95" s="17">
        <v>300</v>
      </c>
      <c r="D95" s="18" t="s">
        <v>22</v>
      </c>
    </row>
    <row r="96" spans="1:4" ht="56.25" x14ac:dyDescent="0.25">
      <c r="A96" s="32">
        <v>1310310</v>
      </c>
      <c r="B96" s="4" t="s">
        <v>30</v>
      </c>
      <c r="C96" s="14">
        <f>C97+C98</f>
        <v>766.44</v>
      </c>
      <c r="D96" s="15" t="s">
        <v>4</v>
      </c>
    </row>
    <row r="97" spans="1:4" ht="18.75" x14ac:dyDescent="0.25">
      <c r="A97" s="33"/>
      <c r="B97" s="5" t="s">
        <v>136</v>
      </c>
      <c r="C97" s="17">
        <v>466.44</v>
      </c>
      <c r="D97" s="18" t="s">
        <v>22</v>
      </c>
    </row>
    <row r="98" spans="1:4" ht="56.25" x14ac:dyDescent="0.25">
      <c r="A98" s="33"/>
      <c r="B98" s="5" t="s">
        <v>31</v>
      </c>
      <c r="C98" s="17">
        <v>300</v>
      </c>
      <c r="D98" s="18" t="s">
        <v>22</v>
      </c>
    </row>
    <row r="99" spans="1:4" ht="56.25" x14ac:dyDescent="0.25">
      <c r="A99" s="32">
        <v>1310409</v>
      </c>
      <c r="B99" s="4" t="s">
        <v>32</v>
      </c>
      <c r="C99" s="14">
        <f>C100+C101+C102</f>
        <v>759.6</v>
      </c>
      <c r="D99" s="15" t="s">
        <v>4</v>
      </c>
    </row>
    <row r="100" spans="1:4" ht="18.75" x14ac:dyDescent="0.25">
      <c r="A100" s="33"/>
      <c r="B100" s="5" t="s">
        <v>81</v>
      </c>
      <c r="C100" s="17">
        <v>369.6</v>
      </c>
      <c r="D100" s="18" t="s">
        <v>22</v>
      </c>
    </row>
    <row r="101" spans="1:4" ht="56.25" x14ac:dyDescent="0.25">
      <c r="A101" s="33"/>
      <c r="B101" s="5" t="s">
        <v>33</v>
      </c>
      <c r="C101" s="17">
        <v>90</v>
      </c>
      <c r="D101" s="18" t="s">
        <v>22</v>
      </c>
    </row>
    <row r="102" spans="1:4" ht="56.25" x14ac:dyDescent="0.25">
      <c r="A102" s="33"/>
      <c r="B102" s="5" t="s">
        <v>31</v>
      </c>
      <c r="C102" s="17">
        <v>300</v>
      </c>
      <c r="D102" s="18" t="s">
        <v>22</v>
      </c>
    </row>
    <row r="103" spans="1:4" ht="56.25" x14ac:dyDescent="0.25">
      <c r="A103" s="32">
        <v>1310410</v>
      </c>
      <c r="B103" s="4" t="s">
        <v>32</v>
      </c>
      <c r="C103" s="14">
        <f>C104+C105+C106</f>
        <v>856.44</v>
      </c>
      <c r="D103" s="15" t="s">
        <v>4</v>
      </c>
    </row>
    <row r="104" spans="1:4" ht="18.75" x14ac:dyDescent="0.25">
      <c r="A104" s="33"/>
      <c r="B104" s="5" t="s">
        <v>137</v>
      </c>
      <c r="C104" s="17">
        <v>466.44</v>
      </c>
      <c r="D104" s="18" t="s">
        <v>22</v>
      </c>
    </row>
    <row r="105" spans="1:4" ht="56.25" x14ac:dyDescent="0.25">
      <c r="A105" s="33"/>
      <c r="B105" s="5" t="s">
        <v>33</v>
      </c>
      <c r="C105" s="17">
        <v>90</v>
      </c>
      <c r="D105" s="18" t="s">
        <v>22</v>
      </c>
    </row>
    <row r="106" spans="1:4" ht="56.25" x14ac:dyDescent="0.25">
      <c r="A106" s="33"/>
      <c r="B106" s="5" t="s">
        <v>31</v>
      </c>
      <c r="C106" s="17">
        <v>300</v>
      </c>
      <c r="D106" s="18" t="s">
        <v>22</v>
      </c>
    </row>
    <row r="107" spans="1:4" ht="56.25" x14ac:dyDescent="0.25">
      <c r="A107" s="32">
        <v>1310509</v>
      </c>
      <c r="B107" s="4" t="s">
        <v>34</v>
      </c>
      <c r="C107" s="14">
        <f>C108+C109+C110</f>
        <v>849.6</v>
      </c>
      <c r="D107" s="15" t="s">
        <v>4</v>
      </c>
    </row>
    <row r="108" spans="1:4" ht="18.75" x14ac:dyDescent="0.25">
      <c r="A108" s="33"/>
      <c r="B108" s="5" t="s">
        <v>82</v>
      </c>
      <c r="C108" s="17">
        <v>369.6</v>
      </c>
      <c r="D108" s="18" t="s">
        <v>22</v>
      </c>
    </row>
    <row r="109" spans="1:4" ht="56.25" x14ac:dyDescent="0.25">
      <c r="A109" s="33"/>
      <c r="B109" s="5" t="s">
        <v>35</v>
      </c>
      <c r="C109" s="17">
        <v>180</v>
      </c>
      <c r="D109" s="18" t="s">
        <v>22</v>
      </c>
    </row>
    <row r="110" spans="1:4" ht="56.25" x14ac:dyDescent="0.25">
      <c r="A110" s="33"/>
      <c r="B110" s="5" t="s">
        <v>31</v>
      </c>
      <c r="C110" s="17">
        <v>300</v>
      </c>
      <c r="D110" s="18" t="s">
        <v>22</v>
      </c>
    </row>
    <row r="111" spans="1:4" ht="56.25" x14ac:dyDescent="0.25">
      <c r="A111" s="32">
        <v>1310510</v>
      </c>
      <c r="B111" s="4" t="s">
        <v>34</v>
      </c>
      <c r="C111" s="14">
        <f>C112+C113+C114</f>
        <v>946.44</v>
      </c>
      <c r="D111" s="15" t="s">
        <v>4</v>
      </c>
    </row>
    <row r="112" spans="1:4" ht="18.75" x14ac:dyDescent="0.25">
      <c r="A112" s="33"/>
      <c r="B112" s="5" t="s">
        <v>138</v>
      </c>
      <c r="C112" s="17">
        <v>466.44</v>
      </c>
      <c r="D112" s="18" t="s">
        <v>22</v>
      </c>
    </row>
    <row r="113" spans="1:4" ht="56.25" x14ac:dyDescent="0.25">
      <c r="A113" s="33"/>
      <c r="B113" s="5" t="s">
        <v>35</v>
      </c>
      <c r="C113" s="17">
        <v>180</v>
      </c>
      <c r="D113" s="18" t="s">
        <v>22</v>
      </c>
    </row>
    <row r="114" spans="1:4" ht="56.25" x14ac:dyDescent="0.25">
      <c r="A114" s="33"/>
      <c r="B114" s="5" t="s">
        <v>31</v>
      </c>
      <c r="C114" s="17">
        <v>300</v>
      </c>
      <c r="D114" s="18" t="s">
        <v>22</v>
      </c>
    </row>
    <row r="115" spans="1:4" ht="56.25" x14ac:dyDescent="0.25">
      <c r="A115" s="32">
        <v>1310609</v>
      </c>
      <c r="B115" s="4" t="s">
        <v>36</v>
      </c>
      <c r="C115" s="14">
        <f>C116+C117+C118</f>
        <v>939.6</v>
      </c>
      <c r="D115" s="15" t="s">
        <v>4</v>
      </c>
    </row>
    <row r="116" spans="1:4" ht="18.75" x14ac:dyDescent="0.25">
      <c r="A116" s="33"/>
      <c r="B116" s="5" t="s">
        <v>83</v>
      </c>
      <c r="C116" s="17">
        <v>369.6</v>
      </c>
      <c r="D116" s="18" t="s">
        <v>22</v>
      </c>
    </row>
    <row r="117" spans="1:4" ht="56.25" x14ac:dyDescent="0.25">
      <c r="A117" s="33"/>
      <c r="B117" s="5" t="s">
        <v>37</v>
      </c>
      <c r="C117" s="17">
        <v>270</v>
      </c>
      <c r="D117" s="18" t="s">
        <v>22</v>
      </c>
    </row>
    <row r="118" spans="1:4" ht="56.25" x14ac:dyDescent="0.25">
      <c r="A118" s="33"/>
      <c r="B118" s="5" t="s">
        <v>31</v>
      </c>
      <c r="C118" s="17">
        <v>300</v>
      </c>
      <c r="D118" s="18" t="s">
        <v>22</v>
      </c>
    </row>
    <row r="119" spans="1:4" ht="56.25" x14ac:dyDescent="0.25">
      <c r="A119" s="32">
        <v>1310610</v>
      </c>
      <c r="B119" s="4" t="s">
        <v>36</v>
      </c>
      <c r="C119" s="14">
        <f>C120+C121+C122</f>
        <v>1036.44</v>
      </c>
      <c r="D119" s="15" t="s">
        <v>4</v>
      </c>
    </row>
    <row r="120" spans="1:4" ht="18.75" x14ac:dyDescent="0.25">
      <c r="A120" s="33"/>
      <c r="B120" s="5" t="s">
        <v>139</v>
      </c>
      <c r="C120" s="17">
        <v>466.44</v>
      </c>
      <c r="D120" s="18" t="s">
        <v>22</v>
      </c>
    </row>
    <row r="121" spans="1:4" ht="56.25" x14ac:dyDescent="0.25">
      <c r="A121" s="33"/>
      <c r="B121" s="5" t="s">
        <v>37</v>
      </c>
      <c r="C121" s="17">
        <v>270</v>
      </c>
      <c r="D121" s="18" t="s">
        <v>22</v>
      </c>
    </row>
    <row r="122" spans="1:4" ht="56.25" x14ac:dyDescent="0.25">
      <c r="A122" s="33"/>
      <c r="B122" s="5" t="s">
        <v>31</v>
      </c>
      <c r="C122" s="17">
        <v>300</v>
      </c>
      <c r="D122" s="18" t="s">
        <v>22</v>
      </c>
    </row>
    <row r="123" spans="1:4" ht="56.25" x14ac:dyDescent="0.25">
      <c r="A123" s="32">
        <v>1310709</v>
      </c>
      <c r="B123" s="4" t="s">
        <v>38</v>
      </c>
      <c r="C123" s="14">
        <f>C124+C125+C126</f>
        <v>1029.5999999999999</v>
      </c>
      <c r="D123" s="15" t="s">
        <v>4</v>
      </c>
    </row>
    <row r="124" spans="1:4" ht="18.75" x14ac:dyDescent="0.25">
      <c r="A124" s="33"/>
      <c r="B124" s="5" t="s">
        <v>84</v>
      </c>
      <c r="C124" s="17">
        <v>369.6</v>
      </c>
      <c r="D124" s="18" t="s">
        <v>22</v>
      </c>
    </row>
    <row r="125" spans="1:4" ht="56.25" x14ac:dyDescent="0.25">
      <c r="A125" s="33"/>
      <c r="B125" s="5" t="s">
        <v>39</v>
      </c>
      <c r="C125" s="17">
        <v>360</v>
      </c>
      <c r="D125" s="18" t="s">
        <v>22</v>
      </c>
    </row>
    <row r="126" spans="1:4" ht="56.25" x14ac:dyDescent="0.25">
      <c r="A126" s="33"/>
      <c r="B126" s="5" t="s">
        <v>31</v>
      </c>
      <c r="C126" s="17">
        <v>300</v>
      </c>
      <c r="D126" s="18" t="s">
        <v>22</v>
      </c>
    </row>
    <row r="127" spans="1:4" ht="56.25" x14ac:dyDescent="0.25">
      <c r="A127" s="32">
        <v>1310710</v>
      </c>
      <c r="B127" s="4" t="s">
        <v>38</v>
      </c>
      <c r="C127" s="14">
        <f>C128+C129+C130</f>
        <v>1126.44</v>
      </c>
      <c r="D127" s="15" t="s">
        <v>4</v>
      </c>
    </row>
    <row r="128" spans="1:4" ht="18.75" x14ac:dyDescent="0.25">
      <c r="A128" s="33"/>
      <c r="B128" s="5" t="s">
        <v>140</v>
      </c>
      <c r="C128" s="17">
        <v>466.44</v>
      </c>
      <c r="D128" s="18" t="s">
        <v>22</v>
      </c>
    </row>
    <row r="129" spans="1:4" ht="56.25" x14ac:dyDescent="0.25">
      <c r="A129" s="33"/>
      <c r="B129" s="5" t="s">
        <v>39</v>
      </c>
      <c r="C129" s="17">
        <v>360</v>
      </c>
      <c r="D129" s="18" t="s">
        <v>22</v>
      </c>
    </row>
    <row r="130" spans="1:4" ht="56.25" x14ac:dyDescent="0.25">
      <c r="A130" s="33"/>
      <c r="B130" s="5" t="s">
        <v>31</v>
      </c>
      <c r="C130" s="17">
        <v>300</v>
      </c>
      <c r="D130" s="18" t="s">
        <v>22</v>
      </c>
    </row>
    <row r="131" spans="1:4" ht="56.25" x14ac:dyDescent="0.25">
      <c r="A131" s="32">
        <v>1310809</v>
      </c>
      <c r="B131" s="4" t="s">
        <v>40</v>
      </c>
      <c r="C131" s="14">
        <f>C132+C133+C134</f>
        <v>1119.5999999999999</v>
      </c>
      <c r="D131" s="15" t="s">
        <v>4</v>
      </c>
    </row>
    <row r="132" spans="1:4" ht="18.75" x14ac:dyDescent="0.25">
      <c r="A132" s="33"/>
      <c r="B132" s="5" t="s">
        <v>85</v>
      </c>
      <c r="C132" s="17">
        <v>369.6</v>
      </c>
      <c r="D132" s="18" t="s">
        <v>22</v>
      </c>
    </row>
    <row r="133" spans="1:4" ht="56.25" x14ac:dyDescent="0.25">
      <c r="A133" s="33"/>
      <c r="B133" s="5" t="s">
        <v>41</v>
      </c>
      <c r="C133" s="17">
        <v>450</v>
      </c>
      <c r="D133" s="18" t="s">
        <v>22</v>
      </c>
    </row>
    <row r="134" spans="1:4" ht="56.25" x14ac:dyDescent="0.25">
      <c r="A134" s="33"/>
      <c r="B134" s="5" t="s">
        <v>31</v>
      </c>
      <c r="C134" s="17">
        <v>300</v>
      </c>
      <c r="D134" s="18" t="s">
        <v>22</v>
      </c>
    </row>
    <row r="135" spans="1:4" ht="56.25" x14ac:dyDescent="0.25">
      <c r="A135" s="32">
        <v>1310810</v>
      </c>
      <c r="B135" s="4" t="s">
        <v>40</v>
      </c>
      <c r="C135" s="14">
        <f>C136+C137+C138</f>
        <v>1216.44</v>
      </c>
      <c r="D135" s="15" t="s">
        <v>4</v>
      </c>
    </row>
    <row r="136" spans="1:4" ht="18.75" x14ac:dyDescent="0.25">
      <c r="A136" s="33"/>
      <c r="B136" s="5" t="s">
        <v>141</v>
      </c>
      <c r="C136" s="17">
        <v>466.44</v>
      </c>
      <c r="D136" s="18" t="s">
        <v>22</v>
      </c>
    </row>
    <row r="137" spans="1:4" ht="56.25" x14ac:dyDescent="0.25">
      <c r="A137" s="33"/>
      <c r="B137" s="5" t="s">
        <v>41</v>
      </c>
      <c r="C137" s="17">
        <v>450</v>
      </c>
      <c r="D137" s="18" t="s">
        <v>22</v>
      </c>
    </row>
    <row r="138" spans="1:4" ht="56.25" x14ac:dyDescent="0.25">
      <c r="A138" s="33"/>
      <c r="B138" s="5" t="s">
        <v>31</v>
      </c>
      <c r="C138" s="17">
        <v>300</v>
      </c>
      <c r="D138" s="18" t="s">
        <v>22</v>
      </c>
    </row>
    <row r="139" spans="1:4" ht="75" x14ac:dyDescent="0.25">
      <c r="A139" s="32">
        <v>1313309</v>
      </c>
      <c r="B139" s="11" t="s">
        <v>42</v>
      </c>
      <c r="C139" s="14">
        <f>C140+C141+C142</f>
        <v>1169.5999999999999</v>
      </c>
      <c r="D139" s="15" t="s">
        <v>4</v>
      </c>
    </row>
    <row r="140" spans="1:4" ht="18.75" x14ac:dyDescent="0.25">
      <c r="A140" s="33"/>
      <c r="B140" s="12" t="s">
        <v>99</v>
      </c>
      <c r="C140" s="17">
        <v>369.6</v>
      </c>
      <c r="D140" s="18" t="s">
        <v>22</v>
      </c>
    </row>
    <row r="141" spans="1:4" ht="56.25" x14ac:dyDescent="0.25">
      <c r="A141" s="33"/>
      <c r="B141" s="12" t="s">
        <v>43</v>
      </c>
      <c r="C141" s="17">
        <v>500</v>
      </c>
      <c r="D141" s="18" t="s">
        <v>22</v>
      </c>
    </row>
    <row r="142" spans="1:4" ht="56.25" x14ac:dyDescent="0.25">
      <c r="A142" s="33"/>
      <c r="B142" s="12" t="s">
        <v>31</v>
      </c>
      <c r="C142" s="17">
        <v>300</v>
      </c>
      <c r="D142" s="18" t="s">
        <v>22</v>
      </c>
    </row>
    <row r="143" spans="1:4" ht="75" x14ac:dyDescent="0.25">
      <c r="A143" s="32">
        <v>1313310</v>
      </c>
      <c r="B143" s="11" t="s">
        <v>42</v>
      </c>
      <c r="C143" s="14">
        <f>C144+C145+C146</f>
        <v>1266.44</v>
      </c>
      <c r="D143" s="15" t="s">
        <v>4</v>
      </c>
    </row>
    <row r="144" spans="1:4" ht="18.75" x14ac:dyDescent="0.25">
      <c r="A144" s="33"/>
      <c r="B144" s="12" t="s">
        <v>86</v>
      </c>
      <c r="C144" s="17">
        <v>466.44</v>
      </c>
      <c r="D144" s="18" t="s">
        <v>22</v>
      </c>
    </row>
    <row r="145" spans="1:4" ht="56.25" x14ac:dyDescent="0.25">
      <c r="A145" s="33"/>
      <c r="B145" s="12" t="s">
        <v>43</v>
      </c>
      <c r="C145" s="17">
        <v>500</v>
      </c>
      <c r="D145" s="18" t="s">
        <v>22</v>
      </c>
    </row>
    <row r="146" spans="1:4" ht="56.25" x14ac:dyDescent="0.25">
      <c r="A146" s="33"/>
      <c r="B146" s="12" t="s">
        <v>31</v>
      </c>
      <c r="C146" s="17">
        <v>300</v>
      </c>
      <c r="D146" s="18" t="s">
        <v>22</v>
      </c>
    </row>
    <row r="147" spans="1:4" ht="75" x14ac:dyDescent="0.25">
      <c r="A147" s="32">
        <v>1313409</v>
      </c>
      <c r="B147" s="4" t="s">
        <v>44</v>
      </c>
      <c r="C147" s="14">
        <f>C148+C149+C150+C151</f>
        <v>1259.5999999999999</v>
      </c>
      <c r="D147" s="15" t="s">
        <v>4</v>
      </c>
    </row>
    <row r="148" spans="1:4" ht="18.75" x14ac:dyDescent="0.25">
      <c r="A148" s="33"/>
      <c r="B148" s="5" t="s">
        <v>100</v>
      </c>
      <c r="C148" s="17">
        <v>369.6</v>
      </c>
      <c r="D148" s="18" t="s">
        <v>22</v>
      </c>
    </row>
    <row r="149" spans="1:4" ht="56.25" x14ac:dyDescent="0.25">
      <c r="A149" s="33"/>
      <c r="B149" s="5" t="s">
        <v>43</v>
      </c>
      <c r="C149" s="17">
        <v>500</v>
      </c>
      <c r="D149" s="18" t="s">
        <v>22</v>
      </c>
    </row>
    <row r="150" spans="1:4" ht="56.25" x14ac:dyDescent="0.25">
      <c r="A150" s="33"/>
      <c r="B150" s="5" t="s">
        <v>33</v>
      </c>
      <c r="C150" s="17">
        <v>90</v>
      </c>
      <c r="D150" s="18" t="s">
        <v>22</v>
      </c>
    </row>
    <row r="151" spans="1:4" ht="56.25" x14ac:dyDescent="0.25">
      <c r="A151" s="33"/>
      <c r="B151" s="5" t="s">
        <v>31</v>
      </c>
      <c r="C151" s="17">
        <v>300</v>
      </c>
      <c r="D151" s="18" t="s">
        <v>22</v>
      </c>
    </row>
    <row r="152" spans="1:4" ht="75" x14ac:dyDescent="0.25">
      <c r="A152" s="32">
        <v>1313410</v>
      </c>
      <c r="B152" s="4" t="s">
        <v>44</v>
      </c>
      <c r="C152" s="14">
        <f>C153+C154+C155+C156</f>
        <v>1356.44</v>
      </c>
      <c r="D152" s="15" t="s">
        <v>4</v>
      </c>
    </row>
    <row r="153" spans="1:4" ht="18.75" x14ac:dyDescent="0.25">
      <c r="A153" s="33"/>
      <c r="B153" s="5" t="s">
        <v>87</v>
      </c>
      <c r="C153" s="17">
        <v>466.44</v>
      </c>
      <c r="D153" s="18" t="s">
        <v>22</v>
      </c>
    </row>
    <row r="154" spans="1:4" ht="56.25" x14ac:dyDescent="0.25">
      <c r="A154" s="33"/>
      <c r="B154" s="5" t="s">
        <v>43</v>
      </c>
      <c r="C154" s="17">
        <v>500</v>
      </c>
      <c r="D154" s="18" t="s">
        <v>22</v>
      </c>
    </row>
    <row r="155" spans="1:4" ht="56.25" x14ac:dyDescent="0.25">
      <c r="A155" s="33"/>
      <c r="B155" s="5" t="s">
        <v>33</v>
      </c>
      <c r="C155" s="17">
        <v>90</v>
      </c>
      <c r="D155" s="18" t="s">
        <v>22</v>
      </c>
    </row>
    <row r="156" spans="1:4" ht="56.25" x14ac:dyDescent="0.25">
      <c r="A156" s="33"/>
      <c r="B156" s="5" t="s">
        <v>31</v>
      </c>
      <c r="C156" s="17">
        <v>300</v>
      </c>
      <c r="D156" s="18" t="s">
        <v>22</v>
      </c>
    </row>
    <row r="157" spans="1:4" ht="75" x14ac:dyDescent="0.25">
      <c r="A157" s="32">
        <v>1313509</v>
      </c>
      <c r="B157" s="4" t="s">
        <v>45</v>
      </c>
      <c r="C157" s="14">
        <f>C158+C159+C160+C161</f>
        <v>1349.6</v>
      </c>
      <c r="D157" s="15" t="s">
        <v>4</v>
      </c>
    </row>
    <row r="158" spans="1:4" ht="18.75" x14ac:dyDescent="0.25">
      <c r="A158" s="33"/>
      <c r="B158" s="5" t="s">
        <v>101</v>
      </c>
      <c r="C158" s="17">
        <v>369.6</v>
      </c>
      <c r="D158" s="18" t="s">
        <v>22</v>
      </c>
    </row>
    <row r="159" spans="1:4" ht="56.25" x14ac:dyDescent="0.25">
      <c r="A159" s="33"/>
      <c r="B159" s="5" t="s">
        <v>35</v>
      </c>
      <c r="C159" s="17">
        <v>180</v>
      </c>
      <c r="D159" s="18" t="s">
        <v>22</v>
      </c>
    </row>
    <row r="160" spans="1:4" ht="56.25" x14ac:dyDescent="0.25">
      <c r="A160" s="33"/>
      <c r="B160" s="5" t="s">
        <v>43</v>
      </c>
      <c r="C160" s="17">
        <v>500</v>
      </c>
      <c r="D160" s="18" t="s">
        <v>22</v>
      </c>
    </row>
    <row r="161" spans="1:4" ht="56.25" x14ac:dyDescent="0.25">
      <c r="A161" s="33"/>
      <c r="B161" s="5" t="s">
        <v>31</v>
      </c>
      <c r="C161" s="17">
        <v>300</v>
      </c>
      <c r="D161" s="18" t="s">
        <v>22</v>
      </c>
    </row>
    <row r="162" spans="1:4" ht="75" x14ac:dyDescent="0.25">
      <c r="A162" s="32">
        <v>1313510</v>
      </c>
      <c r="B162" s="4" t="s">
        <v>45</v>
      </c>
      <c r="C162" s="14">
        <f>C163+C164+C165+C166</f>
        <v>1446.44</v>
      </c>
      <c r="D162" s="15" t="s">
        <v>4</v>
      </c>
    </row>
    <row r="163" spans="1:4" ht="18.75" x14ac:dyDescent="0.25">
      <c r="A163" s="33"/>
      <c r="B163" s="5" t="s">
        <v>88</v>
      </c>
      <c r="C163" s="17">
        <v>466.44</v>
      </c>
      <c r="D163" s="18" t="s">
        <v>22</v>
      </c>
    </row>
    <row r="164" spans="1:4" ht="56.25" x14ac:dyDescent="0.25">
      <c r="A164" s="33"/>
      <c r="B164" s="5" t="s">
        <v>35</v>
      </c>
      <c r="C164" s="17">
        <v>180</v>
      </c>
      <c r="D164" s="18" t="s">
        <v>22</v>
      </c>
    </row>
    <row r="165" spans="1:4" ht="56.25" x14ac:dyDescent="0.25">
      <c r="A165" s="33"/>
      <c r="B165" s="5" t="s">
        <v>43</v>
      </c>
      <c r="C165" s="17">
        <v>500</v>
      </c>
      <c r="D165" s="18" t="s">
        <v>22</v>
      </c>
    </row>
    <row r="166" spans="1:4" ht="56.25" x14ac:dyDescent="0.25">
      <c r="A166" s="33"/>
      <c r="B166" s="5" t="s">
        <v>31</v>
      </c>
      <c r="C166" s="17">
        <v>300</v>
      </c>
      <c r="D166" s="18" t="s">
        <v>22</v>
      </c>
    </row>
    <row r="167" spans="1:4" ht="75" x14ac:dyDescent="0.25">
      <c r="A167" s="32">
        <v>1313609</v>
      </c>
      <c r="B167" s="4" t="s">
        <v>46</v>
      </c>
      <c r="C167" s="14">
        <f>C168+C169+C170+C171</f>
        <v>1439.6</v>
      </c>
      <c r="D167" s="15" t="s">
        <v>4</v>
      </c>
    </row>
    <row r="168" spans="1:4" ht="18.75" x14ac:dyDescent="0.25">
      <c r="A168" s="33"/>
      <c r="B168" s="5" t="s">
        <v>102</v>
      </c>
      <c r="C168" s="17">
        <v>369.6</v>
      </c>
      <c r="D168" s="18" t="s">
        <v>22</v>
      </c>
    </row>
    <row r="169" spans="1:4" ht="56.25" x14ac:dyDescent="0.25">
      <c r="A169" s="33"/>
      <c r="B169" s="5" t="s">
        <v>37</v>
      </c>
      <c r="C169" s="17">
        <v>270</v>
      </c>
      <c r="D169" s="18" t="s">
        <v>22</v>
      </c>
    </row>
    <row r="170" spans="1:4" ht="56.25" x14ac:dyDescent="0.25">
      <c r="A170" s="33"/>
      <c r="B170" s="5" t="s">
        <v>43</v>
      </c>
      <c r="C170" s="17">
        <v>500</v>
      </c>
      <c r="D170" s="18" t="s">
        <v>22</v>
      </c>
    </row>
    <row r="171" spans="1:4" ht="56.25" x14ac:dyDescent="0.25">
      <c r="A171" s="33"/>
      <c r="B171" s="5" t="s">
        <v>31</v>
      </c>
      <c r="C171" s="17">
        <v>300</v>
      </c>
      <c r="D171" s="18" t="s">
        <v>22</v>
      </c>
    </row>
    <row r="172" spans="1:4" ht="75" x14ac:dyDescent="0.25">
      <c r="A172" s="32">
        <v>1313610</v>
      </c>
      <c r="B172" s="4" t="s">
        <v>46</v>
      </c>
      <c r="C172" s="14">
        <f>C173+C174+C175+C176</f>
        <v>1536.44</v>
      </c>
      <c r="D172" s="15" t="s">
        <v>4</v>
      </c>
    </row>
    <row r="173" spans="1:4" ht="18.75" x14ac:dyDescent="0.25">
      <c r="A173" s="33"/>
      <c r="B173" s="5" t="s">
        <v>89</v>
      </c>
      <c r="C173" s="17">
        <v>466.44</v>
      </c>
      <c r="D173" s="18" t="s">
        <v>22</v>
      </c>
    </row>
    <row r="174" spans="1:4" ht="56.25" x14ac:dyDescent="0.25">
      <c r="A174" s="33"/>
      <c r="B174" s="5" t="s">
        <v>37</v>
      </c>
      <c r="C174" s="17">
        <v>270</v>
      </c>
      <c r="D174" s="18" t="s">
        <v>22</v>
      </c>
    </row>
    <row r="175" spans="1:4" ht="56.25" x14ac:dyDescent="0.25">
      <c r="A175" s="33"/>
      <c r="B175" s="5" t="s">
        <v>43</v>
      </c>
      <c r="C175" s="17">
        <v>500</v>
      </c>
      <c r="D175" s="18" t="s">
        <v>22</v>
      </c>
    </row>
    <row r="176" spans="1:4" ht="56.25" x14ac:dyDescent="0.25">
      <c r="A176" s="33"/>
      <c r="B176" s="5" t="s">
        <v>31</v>
      </c>
      <c r="C176" s="17">
        <v>300</v>
      </c>
      <c r="D176" s="18" t="s">
        <v>22</v>
      </c>
    </row>
    <row r="177" spans="1:4" ht="75" x14ac:dyDescent="0.25">
      <c r="A177" s="32">
        <v>1313709</v>
      </c>
      <c r="B177" s="4" t="s">
        <v>47</v>
      </c>
      <c r="C177" s="14">
        <f>C178+C179+C180+C181</f>
        <v>1529.6</v>
      </c>
      <c r="D177" s="15" t="s">
        <v>4</v>
      </c>
    </row>
    <row r="178" spans="1:4" ht="18.75" x14ac:dyDescent="0.25">
      <c r="A178" s="33"/>
      <c r="B178" s="5" t="s">
        <v>103</v>
      </c>
      <c r="C178" s="17">
        <v>369.6</v>
      </c>
      <c r="D178" s="18" t="s">
        <v>22</v>
      </c>
    </row>
    <row r="179" spans="1:4" ht="56.25" x14ac:dyDescent="0.25">
      <c r="A179" s="33"/>
      <c r="B179" s="5" t="s">
        <v>39</v>
      </c>
      <c r="C179" s="17">
        <v>360</v>
      </c>
      <c r="D179" s="18" t="s">
        <v>22</v>
      </c>
    </row>
    <row r="180" spans="1:4" ht="56.25" x14ac:dyDescent="0.25">
      <c r="A180" s="33"/>
      <c r="B180" s="5" t="s">
        <v>43</v>
      </c>
      <c r="C180" s="17">
        <v>500</v>
      </c>
      <c r="D180" s="18" t="s">
        <v>22</v>
      </c>
    </row>
    <row r="181" spans="1:4" ht="56.25" x14ac:dyDescent="0.25">
      <c r="A181" s="33"/>
      <c r="B181" s="5" t="s">
        <v>31</v>
      </c>
      <c r="C181" s="17">
        <v>300</v>
      </c>
      <c r="D181" s="18" t="s">
        <v>22</v>
      </c>
    </row>
    <row r="182" spans="1:4" ht="75" x14ac:dyDescent="0.25">
      <c r="A182" s="32">
        <v>1313710</v>
      </c>
      <c r="B182" s="4" t="s">
        <v>47</v>
      </c>
      <c r="C182" s="14">
        <f>C183+C184+C185+C186</f>
        <v>1626.44</v>
      </c>
      <c r="D182" s="15" t="s">
        <v>4</v>
      </c>
    </row>
    <row r="183" spans="1:4" ht="18.75" x14ac:dyDescent="0.25">
      <c r="A183" s="33"/>
      <c r="B183" s="5" t="s">
        <v>90</v>
      </c>
      <c r="C183" s="17">
        <v>466.44</v>
      </c>
      <c r="D183" s="18" t="s">
        <v>22</v>
      </c>
    </row>
    <row r="184" spans="1:4" ht="56.25" x14ac:dyDescent="0.25">
      <c r="A184" s="33"/>
      <c r="B184" s="5" t="s">
        <v>39</v>
      </c>
      <c r="C184" s="17">
        <v>360</v>
      </c>
      <c r="D184" s="18" t="s">
        <v>22</v>
      </c>
    </row>
    <row r="185" spans="1:4" ht="56.25" x14ac:dyDescent="0.25">
      <c r="A185" s="33"/>
      <c r="B185" s="5" t="s">
        <v>43</v>
      </c>
      <c r="C185" s="17">
        <v>500</v>
      </c>
      <c r="D185" s="18" t="s">
        <v>22</v>
      </c>
    </row>
    <row r="186" spans="1:4" ht="56.25" x14ac:dyDescent="0.25">
      <c r="A186" s="33"/>
      <c r="B186" s="5" t="s">
        <v>31</v>
      </c>
      <c r="C186" s="17">
        <v>300</v>
      </c>
      <c r="D186" s="18" t="s">
        <v>22</v>
      </c>
    </row>
    <row r="187" spans="1:4" ht="56.25" x14ac:dyDescent="0.25">
      <c r="A187" s="13" t="s">
        <v>118</v>
      </c>
      <c r="B187" s="4" t="s">
        <v>48</v>
      </c>
      <c r="C187" s="14">
        <f>C188+C189</f>
        <v>511.2</v>
      </c>
      <c r="D187" s="15" t="s">
        <v>4</v>
      </c>
    </row>
    <row r="188" spans="1:4" ht="18.75" x14ac:dyDescent="0.25">
      <c r="A188" s="22"/>
      <c r="B188" s="5" t="s">
        <v>91</v>
      </c>
      <c r="C188" s="17">
        <v>211.2</v>
      </c>
      <c r="D188" s="18" t="s">
        <v>22</v>
      </c>
    </row>
    <row r="189" spans="1:4" ht="56.25" x14ac:dyDescent="0.25">
      <c r="A189" s="22"/>
      <c r="B189" s="5" t="s">
        <v>31</v>
      </c>
      <c r="C189" s="17">
        <v>300</v>
      </c>
      <c r="D189" s="18" t="s">
        <v>22</v>
      </c>
    </row>
    <row r="190" spans="1:4" ht="56.25" x14ac:dyDescent="0.25">
      <c r="A190" s="13" t="s">
        <v>142</v>
      </c>
      <c r="B190" s="4" t="s">
        <v>48</v>
      </c>
      <c r="C190" s="14">
        <f>C191+C192</f>
        <v>566.57999999999993</v>
      </c>
      <c r="D190" s="15" t="s">
        <v>4</v>
      </c>
    </row>
    <row r="191" spans="1:4" ht="18.75" x14ac:dyDescent="0.25">
      <c r="A191" s="22"/>
      <c r="B191" s="5" t="s">
        <v>143</v>
      </c>
      <c r="C191" s="17">
        <v>266.58</v>
      </c>
      <c r="D191" s="18" t="s">
        <v>22</v>
      </c>
    </row>
    <row r="192" spans="1:4" ht="56.25" x14ac:dyDescent="0.25">
      <c r="A192" s="22"/>
      <c r="B192" s="5" t="s">
        <v>31</v>
      </c>
      <c r="C192" s="17">
        <v>300</v>
      </c>
      <c r="D192" s="18" t="s">
        <v>22</v>
      </c>
    </row>
    <row r="193" spans="1:4" ht="56.25" x14ac:dyDescent="0.25">
      <c r="A193" s="13" t="s">
        <v>119</v>
      </c>
      <c r="B193" s="4" t="s">
        <v>49</v>
      </c>
      <c r="C193" s="14">
        <f>C194+C195+C196</f>
        <v>601.20000000000005</v>
      </c>
      <c r="D193" s="15" t="s">
        <v>4</v>
      </c>
    </row>
    <row r="194" spans="1:4" ht="18.75" x14ac:dyDescent="0.25">
      <c r="A194" s="22"/>
      <c r="B194" s="5" t="s">
        <v>92</v>
      </c>
      <c r="C194" s="17">
        <v>211.2</v>
      </c>
      <c r="D194" s="18" t="s">
        <v>22</v>
      </c>
    </row>
    <row r="195" spans="1:4" ht="56.25" x14ac:dyDescent="0.25">
      <c r="A195" s="22"/>
      <c r="B195" s="5" t="s">
        <v>33</v>
      </c>
      <c r="C195" s="17">
        <v>90</v>
      </c>
      <c r="D195" s="18" t="s">
        <v>22</v>
      </c>
    </row>
    <row r="196" spans="1:4" ht="56.25" x14ac:dyDescent="0.25">
      <c r="A196" s="22"/>
      <c r="B196" s="5" t="s">
        <v>31</v>
      </c>
      <c r="C196" s="17">
        <v>300</v>
      </c>
      <c r="D196" s="18" t="s">
        <v>22</v>
      </c>
    </row>
    <row r="197" spans="1:4" ht="56.25" x14ac:dyDescent="0.25">
      <c r="A197" s="13" t="s">
        <v>144</v>
      </c>
      <c r="B197" s="4" t="s">
        <v>49</v>
      </c>
      <c r="C197" s="14">
        <f>C198+C199+C200</f>
        <v>656.57999999999993</v>
      </c>
      <c r="D197" s="15" t="s">
        <v>4</v>
      </c>
    </row>
    <row r="198" spans="1:4" ht="18.75" x14ac:dyDescent="0.25">
      <c r="A198" s="22"/>
      <c r="B198" s="5" t="s">
        <v>145</v>
      </c>
      <c r="C198" s="17">
        <v>266.58</v>
      </c>
      <c r="D198" s="18" t="s">
        <v>22</v>
      </c>
    </row>
    <row r="199" spans="1:4" ht="56.25" x14ac:dyDescent="0.25">
      <c r="A199" s="22"/>
      <c r="B199" s="5" t="s">
        <v>33</v>
      </c>
      <c r="C199" s="17">
        <v>90</v>
      </c>
      <c r="D199" s="18" t="s">
        <v>22</v>
      </c>
    </row>
    <row r="200" spans="1:4" ht="56.25" x14ac:dyDescent="0.25">
      <c r="A200" s="22"/>
      <c r="B200" s="5" t="s">
        <v>31</v>
      </c>
      <c r="C200" s="17">
        <v>300</v>
      </c>
      <c r="D200" s="18" t="s">
        <v>22</v>
      </c>
    </row>
    <row r="201" spans="1:4" ht="56.25" x14ac:dyDescent="0.25">
      <c r="A201" s="13" t="s">
        <v>120</v>
      </c>
      <c r="B201" s="4" t="s">
        <v>50</v>
      </c>
      <c r="C201" s="14">
        <f>C202+C203+C204</f>
        <v>691.2</v>
      </c>
      <c r="D201" s="15" t="s">
        <v>4</v>
      </c>
    </row>
    <row r="202" spans="1:4" ht="18.75" x14ac:dyDescent="0.25">
      <c r="A202" s="22"/>
      <c r="B202" s="5" t="s">
        <v>93</v>
      </c>
      <c r="C202" s="17">
        <v>211.2</v>
      </c>
      <c r="D202" s="18" t="s">
        <v>22</v>
      </c>
    </row>
    <row r="203" spans="1:4" ht="56.25" x14ac:dyDescent="0.25">
      <c r="A203" s="22"/>
      <c r="B203" s="5" t="s">
        <v>35</v>
      </c>
      <c r="C203" s="17">
        <v>180</v>
      </c>
      <c r="D203" s="18" t="s">
        <v>22</v>
      </c>
    </row>
    <row r="204" spans="1:4" ht="56.25" x14ac:dyDescent="0.25">
      <c r="A204" s="22"/>
      <c r="B204" s="5" t="s">
        <v>31</v>
      </c>
      <c r="C204" s="17">
        <v>300</v>
      </c>
      <c r="D204" s="18" t="s">
        <v>22</v>
      </c>
    </row>
    <row r="205" spans="1:4" ht="56.25" x14ac:dyDescent="0.25">
      <c r="A205" s="13" t="s">
        <v>146</v>
      </c>
      <c r="B205" s="4" t="s">
        <v>50</v>
      </c>
      <c r="C205" s="14">
        <f>C206+C207+C208</f>
        <v>746.57999999999993</v>
      </c>
      <c r="D205" s="15" t="s">
        <v>4</v>
      </c>
    </row>
    <row r="206" spans="1:4" ht="18.75" x14ac:dyDescent="0.25">
      <c r="A206" s="22"/>
      <c r="B206" s="5" t="s">
        <v>147</v>
      </c>
      <c r="C206" s="17">
        <v>266.58</v>
      </c>
      <c r="D206" s="18" t="s">
        <v>22</v>
      </c>
    </row>
    <row r="207" spans="1:4" ht="56.25" x14ac:dyDescent="0.25">
      <c r="A207" s="22"/>
      <c r="B207" s="5" t="s">
        <v>35</v>
      </c>
      <c r="C207" s="17">
        <v>180</v>
      </c>
      <c r="D207" s="18" t="s">
        <v>22</v>
      </c>
    </row>
    <row r="208" spans="1:4" ht="56.25" x14ac:dyDescent="0.25">
      <c r="A208" s="22"/>
      <c r="B208" s="5" t="s">
        <v>31</v>
      </c>
      <c r="C208" s="17">
        <v>300</v>
      </c>
      <c r="D208" s="18" t="s">
        <v>22</v>
      </c>
    </row>
    <row r="209" spans="1:4" ht="56.25" x14ac:dyDescent="0.25">
      <c r="A209" s="13" t="s">
        <v>121</v>
      </c>
      <c r="B209" s="4" t="s">
        <v>51</v>
      </c>
      <c r="C209" s="14">
        <f>C210+C211+C212</f>
        <v>781.2</v>
      </c>
      <c r="D209" s="15" t="s">
        <v>4</v>
      </c>
    </row>
    <row r="210" spans="1:4" ht="18.75" x14ac:dyDescent="0.25">
      <c r="A210" s="22"/>
      <c r="B210" s="5" t="s">
        <v>94</v>
      </c>
      <c r="C210" s="17">
        <v>211.2</v>
      </c>
      <c r="D210" s="18" t="s">
        <v>22</v>
      </c>
    </row>
    <row r="211" spans="1:4" ht="56.25" x14ac:dyDescent="0.25">
      <c r="A211" s="22"/>
      <c r="B211" s="5" t="s">
        <v>37</v>
      </c>
      <c r="C211" s="17">
        <v>270</v>
      </c>
      <c r="D211" s="18" t="s">
        <v>22</v>
      </c>
    </row>
    <row r="212" spans="1:4" ht="56.25" x14ac:dyDescent="0.25">
      <c r="A212" s="22"/>
      <c r="B212" s="5" t="s">
        <v>31</v>
      </c>
      <c r="C212" s="17">
        <v>300</v>
      </c>
      <c r="D212" s="18" t="s">
        <v>22</v>
      </c>
    </row>
    <row r="213" spans="1:4" ht="56.25" x14ac:dyDescent="0.25">
      <c r="A213" s="13" t="s">
        <v>148</v>
      </c>
      <c r="B213" s="4" t="s">
        <v>51</v>
      </c>
      <c r="C213" s="14">
        <f>C214+C215+C216</f>
        <v>836.57999999999993</v>
      </c>
      <c r="D213" s="15" t="s">
        <v>4</v>
      </c>
    </row>
    <row r="214" spans="1:4" ht="18.75" x14ac:dyDescent="0.25">
      <c r="A214" s="22"/>
      <c r="B214" s="5" t="s">
        <v>149</v>
      </c>
      <c r="C214" s="17">
        <v>266.58</v>
      </c>
      <c r="D214" s="18" t="s">
        <v>22</v>
      </c>
    </row>
    <row r="215" spans="1:4" ht="56.25" x14ac:dyDescent="0.25">
      <c r="A215" s="22"/>
      <c r="B215" s="5" t="s">
        <v>37</v>
      </c>
      <c r="C215" s="17">
        <v>270</v>
      </c>
      <c r="D215" s="18" t="s">
        <v>22</v>
      </c>
    </row>
    <row r="216" spans="1:4" ht="56.25" x14ac:dyDescent="0.25">
      <c r="A216" s="22"/>
      <c r="B216" s="5" t="s">
        <v>31</v>
      </c>
      <c r="C216" s="17">
        <v>300</v>
      </c>
      <c r="D216" s="18" t="s">
        <v>22</v>
      </c>
    </row>
    <row r="217" spans="1:4" ht="75" x14ac:dyDescent="0.25">
      <c r="A217" s="13" t="s">
        <v>122</v>
      </c>
      <c r="B217" s="4" t="s">
        <v>52</v>
      </c>
      <c r="C217" s="14">
        <f>C218+C219+C220</f>
        <v>1011.2</v>
      </c>
      <c r="D217" s="15" t="s">
        <v>4</v>
      </c>
    </row>
    <row r="218" spans="1:4" ht="18.75" x14ac:dyDescent="0.25">
      <c r="A218" s="22"/>
      <c r="B218" s="5" t="s">
        <v>104</v>
      </c>
      <c r="C218" s="17">
        <v>211.2</v>
      </c>
      <c r="D218" s="18" t="s">
        <v>22</v>
      </c>
    </row>
    <row r="219" spans="1:4" ht="56.25" x14ac:dyDescent="0.25">
      <c r="A219" s="22"/>
      <c r="B219" s="5" t="s">
        <v>43</v>
      </c>
      <c r="C219" s="17">
        <v>500</v>
      </c>
      <c r="D219" s="18" t="s">
        <v>22</v>
      </c>
    </row>
    <row r="220" spans="1:4" ht="56.25" x14ac:dyDescent="0.25">
      <c r="A220" s="22"/>
      <c r="B220" s="5" t="s">
        <v>31</v>
      </c>
      <c r="C220" s="17">
        <v>300</v>
      </c>
      <c r="D220" s="18" t="s">
        <v>22</v>
      </c>
    </row>
    <row r="221" spans="1:4" ht="75" x14ac:dyDescent="0.25">
      <c r="A221" s="13" t="s">
        <v>150</v>
      </c>
      <c r="B221" s="4" t="s">
        <v>52</v>
      </c>
      <c r="C221" s="14">
        <f>C222+C223+C224</f>
        <v>1066.58</v>
      </c>
      <c r="D221" s="15" t="s">
        <v>4</v>
      </c>
    </row>
    <row r="222" spans="1:4" ht="18.75" x14ac:dyDescent="0.25">
      <c r="A222" s="22"/>
      <c r="B222" s="5" t="s">
        <v>95</v>
      </c>
      <c r="C222" s="17">
        <v>266.58</v>
      </c>
      <c r="D222" s="18" t="s">
        <v>22</v>
      </c>
    </row>
    <row r="223" spans="1:4" ht="56.25" x14ac:dyDescent="0.25">
      <c r="A223" s="22"/>
      <c r="B223" s="5" t="s">
        <v>43</v>
      </c>
      <c r="C223" s="17">
        <v>500</v>
      </c>
      <c r="D223" s="18" t="s">
        <v>22</v>
      </c>
    </row>
    <row r="224" spans="1:4" ht="56.25" x14ac:dyDescent="0.25">
      <c r="A224" s="22"/>
      <c r="B224" s="5" t="s">
        <v>31</v>
      </c>
      <c r="C224" s="17">
        <v>300</v>
      </c>
      <c r="D224" s="18" t="s">
        <v>22</v>
      </c>
    </row>
    <row r="225" spans="1:4" ht="75" x14ac:dyDescent="0.25">
      <c r="A225" s="13" t="s">
        <v>123</v>
      </c>
      <c r="B225" s="4" t="s">
        <v>53</v>
      </c>
      <c r="C225" s="14">
        <f>C226+C227+C228+C229</f>
        <v>1101.2</v>
      </c>
      <c r="D225" s="15" t="s">
        <v>4</v>
      </c>
    </row>
    <row r="226" spans="1:4" ht="18.75" x14ac:dyDescent="0.25">
      <c r="A226" s="22"/>
      <c r="B226" s="5" t="s">
        <v>105</v>
      </c>
      <c r="C226" s="17">
        <v>211.2</v>
      </c>
      <c r="D226" s="18" t="s">
        <v>22</v>
      </c>
    </row>
    <row r="227" spans="1:4" ht="56.25" x14ac:dyDescent="0.25">
      <c r="A227" s="22"/>
      <c r="B227" s="5" t="s">
        <v>43</v>
      </c>
      <c r="C227" s="17">
        <v>500</v>
      </c>
      <c r="D227" s="18" t="s">
        <v>22</v>
      </c>
    </row>
    <row r="228" spans="1:4" ht="56.25" x14ac:dyDescent="0.25">
      <c r="A228" s="22"/>
      <c r="B228" s="5" t="s">
        <v>33</v>
      </c>
      <c r="C228" s="17">
        <v>90</v>
      </c>
      <c r="D228" s="18" t="s">
        <v>22</v>
      </c>
    </row>
    <row r="229" spans="1:4" ht="56.25" x14ac:dyDescent="0.25">
      <c r="A229" s="22"/>
      <c r="B229" s="5" t="s">
        <v>31</v>
      </c>
      <c r="C229" s="17">
        <v>300</v>
      </c>
      <c r="D229" s="18" t="s">
        <v>22</v>
      </c>
    </row>
    <row r="230" spans="1:4" ht="75" x14ac:dyDescent="0.25">
      <c r="A230" s="13" t="s">
        <v>151</v>
      </c>
      <c r="B230" s="4" t="s">
        <v>53</v>
      </c>
      <c r="C230" s="14">
        <f>C231+C232+C233+C234</f>
        <v>1156.58</v>
      </c>
      <c r="D230" s="15" t="s">
        <v>4</v>
      </c>
    </row>
    <row r="231" spans="1:4" ht="18.75" x14ac:dyDescent="0.25">
      <c r="A231" s="22"/>
      <c r="B231" s="5" t="s">
        <v>96</v>
      </c>
      <c r="C231" s="17">
        <v>266.58</v>
      </c>
      <c r="D231" s="18" t="s">
        <v>22</v>
      </c>
    </row>
    <row r="232" spans="1:4" ht="56.25" x14ac:dyDescent="0.25">
      <c r="A232" s="22"/>
      <c r="B232" s="5" t="s">
        <v>43</v>
      </c>
      <c r="C232" s="17">
        <v>500</v>
      </c>
      <c r="D232" s="18" t="s">
        <v>22</v>
      </c>
    </row>
    <row r="233" spans="1:4" ht="56.25" x14ac:dyDescent="0.25">
      <c r="A233" s="22"/>
      <c r="B233" s="5" t="s">
        <v>33</v>
      </c>
      <c r="C233" s="17">
        <v>90</v>
      </c>
      <c r="D233" s="18" t="s">
        <v>22</v>
      </c>
    </row>
    <row r="234" spans="1:4" ht="56.25" x14ac:dyDescent="0.25">
      <c r="A234" s="22"/>
      <c r="B234" s="5" t="s">
        <v>31</v>
      </c>
      <c r="C234" s="17">
        <v>300</v>
      </c>
      <c r="D234" s="18" t="s">
        <v>22</v>
      </c>
    </row>
    <row r="235" spans="1:4" ht="75" x14ac:dyDescent="0.25">
      <c r="A235" s="13" t="s">
        <v>124</v>
      </c>
      <c r="B235" s="4" t="s">
        <v>54</v>
      </c>
      <c r="C235" s="14">
        <f>C236+C237+C238+C239</f>
        <v>1191.2</v>
      </c>
      <c r="D235" s="15" t="s">
        <v>4</v>
      </c>
    </row>
    <row r="236" spans="1:4" ht="18.75" x14ac:dyDescent="0.25">
      <c r="A236" s="22"/>
      <c r="B236" s="5" t="s">
        <v>97</v>
      </c>
      <c r="C236" s="17">
        <v>211.2</v>
      </c>
      <c r="D236" s="18" t="s">
        <v>22</v>
      </c>
    </row>
    <row r="237" spans="1:4" ht="56.25" x14ac:dyDescent="0.25">
      <c r="A237" s="22"/>
      <c r="B237" s="5" t="s">
        <v>35</v>
      </c>
      <c r="C237" s="17">
        <v>180</v>
      </c>
      <c r="D237" s="18" t="s">
        <v>22</v>
      </c>
    </row>
    <row r="238" spans="1:4" ht="56.25" x14ac:dyDescent="0.25">
      <c r="A238" s="22"/>
      <c r="B238" s="5" t="s">
        <v>43</v>
      </c>
      <c r="C238" s="17">
        <v>500</v>
      </c>
      <c r="D238" s="18" t="s">
        <v>22</v>
      </c>
    </row>
    <row r="239" spans="1:4" ht="56.25" x14ac:dyDescent="0.25">
      <c r="A239" s="22"/>
      <c r="B239" s="5" t="s">
        <v>31</v>
      </c>
      <c r="C239" s="17">
        <v>300</v>
      </c>
      <c r="D239" s="18" t="s">
        <v>22</v>
      </c>
    </row>
    <row r="240" spans="1:4" ht="75" x14ac:dyDescent="0.25">
      <c r="A240" s="13" t="s">
        <v>152</v>
      </c>
      <c r="B240" s="4" t="s">
        <v>54</v>
      </c>
      <c r="C240" s="14">
        <f>C241+C242+C243+C244</f>
        <v>1246.58</v>
      </c>
      <c r="D240" s="15" t="s">
        <v>4</v>
      </c>
    </row>
    <row r="241" spans="1:4" ht="18.75" x14ac:dyDescent="0.25">
      <c r="A241" s="22"/>
      <c r="B241" s="5" t="s">
        <v>153</v>
      </c>
      <c r="C241" s="17">
        <v>266.58</v>
      </c>
      <c r="D241" s="18" t="s">
        <v>22</v>
      </c>
    </row>
    <row r="242" spans="1:4" ht="56.25" x14ac:dyDescent="0.25">
      <c r="A242" s="22"/>
      <c r="B242" s="5" t="s">
        <v>35</v>
      </c>
      <c r="C242" s="17">
        <v>180</v>
      </c>
      <c r="D242" s="18" t="s">
        <v>22</v>
      </c>
    </row>
    <row r="243" spans="1:4" ht="56.25" x14ac:dyDescent="0.25">
      <c r="A243" s="22"/>
      <c r="B243" s="5" t="s">
        <v>43</v>
      </c>
      <c r="C243" s="17">
        <v>500</v>
      </c>
      <c r="D243" s="18" t="s">
        <v>22</v>
      </c>
    </row>
    <row r="244" spans="1:4" ht="56.25" x14ac:dyDescent="0.25">
      <c r="A244" s="22"/>
      <c r="B244" s="5" t="s">
        <v>31</v>
      </c>
      <c r="C244" s="17">
        <v>300</v>
      </c>
      <c r="D244" s="18" t="s">
        <v>22</v>
      </c>
    </row>
    <row r="245" spans="1:4" ht="75" x14ac:dyDescent="0.25">
      <c r="A245" s="13" t="s">
        <v>125</v>
      </c>
      <c r="B245" s="4" t="s">
        <v>55</v>
      </c>
      <c r="C245" s="14">
        <f>C246+C247+C248+C249</f>
        <v>1281.2</v>
      </c>
      <c r="D245" s="15" t="s">
        <v>4</v>
      </c>
    </row>
    <row r="246" spans="1:4" ht="18.75" x14ac:dyDescent="0.25">
      <c r="A246" s="22"/>
      <c r="B246" s="5" t="s">
        <v>106</v>
      </c>
      <c r="C246" s="17">
        <v>211.2</v>
      </c>
      <c r="D246" s="18" t="s">
        <v>22</v>
      </c>
    </row>
    <row r="247" spans="1:4" ht="56.25" x14ac:dyDescent="0.25">
      <c r="A247" s="22"/>
      <c r="B247" s="5" t="s">
        <v>37</v>
      </c>
      <c r="C247" s="17">
        <v>270</v>
      </c>
      <c r="D247" s="18" t="s">
        <v>22</v>
      </c>
    </row>
    <row r="248" spans="1:4" ht="56.25" x14ac:dyDescent="0.25">
      <c r="A248" s="22"/>
      <c r="B248" s="5" t="s">
        <v>43</v>
      </c>
      <c r="C248" s="17">
        <v>500</v>
      </c>
      <c r="D248" s="18" t="s">
        <v>22</v>
      </c>
    </row>
    <row r="249" spans="1:4" ht="56.25" x14ac:dyDescent="0.25">
      <c r="A249" s="22"/>
      <c r="B249" s="5" t="s">
        <v>31</v>
      </c>
      <c r="C249" s="17">
        <v>300</v>
      </c>
      <c r="D249" s="18" t="s">
        <v>22</v>
      </c>
    </row>
    <row r="250" spans="1:4" ht="75" x14ac:dyDescent="0.25">
      <c r="A250" s="13" t="s">
        <v>154</v>
      </c>
      <c r="B250" s="4" t="s">
        <v>55</v>
      </c>
      <c r="C250" s="14">
        <f>C251+C252+C253+C254</f>
        <v>1336.58</v>
      </c>
      <c r="D250" s="15" t="s">
        <v>4</v>
      </c>
    </row>
    <row r="251" spans="1:4" ht="18.75" x14ac:dyDescent="0.25">
      <c r="A251" s="22"/>
      <c r="B251" s="5" t="s">
        <v>98</v>
      </c>
      <c r="C251" s="17">
        <v>266.58</v>
      </c>
      <c r="D251" s="18" t="s">
        <v>22</v>
      </c>
    </row>
    <row r="252" spans="1:4" ht="56.25" x14ac:dyDescent="0.25">
      <c r="A252" s="22"/>
      <c r="B252" s="5" t="s">
        <v>37</v>
      </c>
      <c r="C252" s="17">
        <v>270</v>
      </c>
      <c r="D252" s="18" t="s">
        <v>22</v>
      </c>
    </row>
    <row r="253" spans="1:4" ht="56.25" x14ac:dyDescent="0.25">
      <c r="A253" s="22"/>
      <c r="B253" s="5" t="s">
        <v>43</v>
      </c>
      <c r="C253" s="17">
        <v>500</v>
      </c>
      <c r="D253" s="18" t="s">
        <v>22</v>
      </c>
    </row>
    <row r="254" spans="1:4" ht="56.25" x14ac:dyDescent="0.25">
      <c r="A254" s="22"/>
      <c r="B254" s="5" t="s">
        <v>31</v>
      </c>
      <c r="C254" s="17">
        <v>300</v>
      </c>
      <c r="D254" s="18" t="s">
        <v>22</v>
      </c>
    </row>
    <row r="255" spans="1:4" ht="56.25" x14ac:dyDescent="0.25">
      <c r="A255" s="13">
        <v>1412005</v>
      </c>
      <c r="B255" s="4" t="s">
        <v>56</v>
      </c>
      <c r="C255" s="14">
        <v>232.38</v>
      </c>
      <c r="D255" s="15" t="s">
        <v>4</v>
      </c>
    </row>
    <row r="256" spans="1:4" ht="18.75" x14ac:dyDescent="0.25">
      <c r="A256" s="16"/>
      <c r="B256" s="5" t="s">
        <v>12</v>
      </c>
      <c r="C256" s="17">
        <v>232.38</v>
      </c>
      <c r="D256" s="18"/>
    </row>
    <row r="257" spans="1:4" ht="56.25" x14ac:dyDescent="0.25">
      <c r="A257" s="13">
        <v>1412006</v>
      </c>
      <c r="B257" s="4" t="s">
        <v>56</v>
      </c>
      <c r="C257" s="14">
        <v>250.2</v>
      </c>
      <c r="D257" s="15" t="s">
        <v>4</v>
      </c>
    </row>
    <row r="258" spans="1:4" ht="18.75" x14ac:dyDescent="0.25">
      <c r="A258" s="16"/>
      <c r="B258" s="5" t="s">
        <v>14</v>
      </c>
      <c r="C258" s="17">
        <v>250.2</v>
      </c>
      <c r="D258" s="18"/>
    </row>
    <row r="259" spans="1:4" ht="56.25" x14ac:dyDescent="0.25">
      <c r="A259" s="13">
        <v>1412010</v>
      </c>
      <c r="B259" s="4" t="s">
        <v>57</v>
      </c>
      <c r="C259" s="14">
        <v>51.96</v>
      </c>
      <c r="D259" s="15" t="s">
        <v>4</v>
      </c>
    </row>
    <row r="260" spans="1:4" ht="37.5" x14ac:dyDescent="0.25">
      <c r="A260" s="16"/>
      <c r="B260" s="5" t="s">
        <v>17</v>
      </c>
      <c r="C260" s="17">
        <v>51.96</v>
      </c>
      <c r="D260" s="18"/>
    </row>
    <row r="261" spans="1:4" ht="56.25" x14ac:dyDescent="0.25">
      <c r="A261" s="13" t="s">
        <v>78</v>
      </c>
      <c r="B261" s="4" t="s">
        <v>57</v>
      </c>
      <c r="C261" s="14">
        <v>60</v>
      </c>
      <c r="D261" s="15" t="s">
        <v>4</v>
      </c>
    </row>
    <row r="262" spans="1:4" ht="37.5" x14ac:dyDescent="0.25">
      <c r="A262" s="16"/>
      <c r="B262" s="5" t="s">
        <v>17</v>
      </c>
      <c r="C262" s="17">
        <v>60</v>
      </c>
      <c r="D262" s="18"/>
    </row>
    <row r="263" spans="1:4" ht="56.25" x14ac:dyDescent="0.25">
      <c r="A263" s="23" t="s">
        <v>116</v>
      </c>
      <c r="B263" s="7" t="s">
        <v>57</v>
      </c>
      <c r="C263" s="24">
        <v>54.84</v>
      </c>
      <c r="D263" s="25" t="s">
        <v>4</v>
      </c>
    </row>
    <row r="264" spans="1:4" ht="37.5" x14ac:dyDescent="0.25">
      <c r="A264" s="19"/>
      <c r="B264" s="6" t="s">
        <v>114</v>
      </c>
      <c r="C264" s="20">
        <v>54.84</v>
      </c>
      <c r="D264" s="21"/>
    </row>
    <row r="265" spans="1:4" ht="37.5" x14ac:dyDescent="0.25">
      <c r="A265" s="23" t="s">
        <v>129</v>
      </c>
      <c r="B265" s="7" t="s">
        <v>130</v>
      </c>
      <c r="C265" s="24">
        <v>232.38</v>
      </c>
      <c r="D265" s="25" t="s">
        <v>4</v>
      </c>
    </row>
    <row r="266" spans="1:4" ht="18.75" x14ac:dyDescent="0.25">
      <c r="A266" s="22"/>
      <c r="B266" s="5" t="s">
        <v>12</v>
      </c>
      <c r="C266" s="17">
        <v>232.38</v>
      </c>
      <c r="D266" s="18"/>
    </row>
    <row r="267" spans="1:4" ht="37.5" x14ac:dyDescent="0.25">
      <c r="A267" s="13" t="s">
        <v>131</v>
      </c>
      <c r="B267" s="4" t="s">
        <v>130</v>
      </c>
      <c r="C267" s="14">
        <v>250.2</v>
      </c>
      <c r="D267" s="15" t="s">
        <v>4</v>
      </c>
    </row>
    <row r="268" spans="1:4" ht="18.75" x14ac:dyDescent="0.25">
      <c r="A268" s="22"/>
      <c r="B268" s="5" t="s">
        <v>14</v>
      </c>
      <c r="C268" s="17">
        <v>250.2</v>
      </c>
      <c r="D268" s="18"/>
    </row>
    <row r="269" spans="1:4" ht="56.25" x14ac:dyDescent="0.25">
      <c r="A269" s="13" t="s">
        <v>132</v>
      </c>
      <c r="B269" s="4" t="s">
        <v>133</v>
      </c>
      <c r="C269" s="14">
        <v>51.96</v>
      </c>
      <c r="D269" s="15" t="s">
        <v>4</v>
      </c>
    </row>
    <row r="270" spans="1:4" ht="37.5" x14ac:dyDescent="0.25">
      <c r="A270" s="13"/>
      <c r="B270" s="5" t="s">
        <v>17</v>
      </c>
      <c r="C270" s="17">
        <v>51.96</v>
      </c>
      <c r="D270" s="18"/>
    </row>
    <row r="271" spans="1:4" ht="56.25" x14ac:dyDescent="0.25">
      <c r="A271" s="13" t="s">
        <v>134</v>
      </c>
      <c r="B271" s="4" t="s">
        <v>133</v>
      </c>
      <c r="C271" s="14">
        <v>60</v>
      </c>
      <c r="D271" s="15" t="s">
        <v>4</v>
      </c>
    </row>
    <row r="272" spans="1:4" ht="37.5" x14ac:dyDescent="0.25">
      <c r="A272" s="22"/>
      <c r="B272" s="5" t="s">
        <v>17</v>
      </c>
      <c r="C272" s="17">
        <v>60</v>
      </c>
      <c r="D272" s="18"/>
    </row>
    <row r="273" spans="1:4" ht="56.25" x14ac:dyDescent="0.25">
      <c r="A273" s="23" t="s">
        <v>135</v>
      </c>
      <c r="B273" s="7" t="s">
        <v>133</v>
      </c>
      <c r="C273" s="24">
        <v>54.84</v>
      </c>
      <c r="D273" s="25" t="s">
        <v>4</v>
      </c>
    </row>
    <row r="274" spans="1:4" ht="37.5" x14ac:dyDescent="0.25">
      <c r="A274" s="26"/>
      <c r="B274" s="6" t="s">
        <v>114</v>
      </c>
      <c r="C274" s="20">
        <v>54.84</v>
      </c>
      <c r="D274" s="21"/>
    </row>
    <row r="275" spans="1:4" ht="56.25" x14ac:dyDescent="0.25">
      <c r="A275" s="23" t="s">
        <v>157</v>
      </c>
      <c r="B275" s="7" t="s">
        <v>56</v>
      </c>
      <c r="C275" s="24">
        <v>306</v>
      </c>
      <c r="D275" s="25" t="s">
        <v>4</v>
      </c>
    </row>
    <row r="276" spans="1:4" ht="18.75" x14ac:dyDescent="0.25">
      <c r="A276" s="22"/>
      <c r="B276" s="5" t="s">
        <v>155</v>
      </c>
      <c r="C276" s="17">
        <v>306</v>
      </c>
      <c r="D276" s="18"/>
    </row>
    <row r="277" spans="1:4" ht="37.5" x14ac:dyDescent="0.25">
      <c r="A277" s="13" t="s">
        <v>158</v>
      </c>
      <c r="B277" s="4" t="s">
        <v>130</v>
      </c>
      <c r="C277" s="14">
        <v>306</v>
      </c>
      <c r="D277" s="15" t="s">
        <v>4</v>
      </c>
    </row>
    <row r="278" spans="1:4" ht="18.75" x14ac:dyDescent="0.25">
      <c r="A278" s="22"/>
      <c r="B278" s="5" t="s">
        <v>155</v>
      </c>
      <c r="C278" s="17">
        <v>306</v>
      </c>
      <c r="D278" s="18"/>
    </row>
    <row r="279" spans="1:4" ht="56.25" x14ac:dyDescent="0.25">
      <c r="A279" s="23" t="s">
        <v>165</v>
      </c>
      <c r="B279" s="7" t="s">
        <v>57</v>
      </c>
      <c r="C279" s="24">
        <v>42.6</v>
      </c>
      <c r="D279" s="25" t="s">
        <v>4</v>
      </c>
    </row>
    <row r="280" spans="1:4" ht="37.5" x14ac:dyDescent="0.25">
      <c r="A280" s="19"/>
      <c r="B280" s="6" t="s">
        <v>114</v>
      </c>
      <c r="C280" s="20">
        <v>42.6</v>
      </c>
      <c r="D280" s="21"/>
    </row>
    <row r="281" spans="1:4" ht="56.25" x14ac:dyDescent="0.25">
      <c r="A281" s="23" t="s">
        <v>166</v>
      </c>
      <c r="B281" s="7" t="s">
        <v>133</v>
      </c>
      <c r="C281" s="24">
        <v>42.6</v>
      </c>
      <c r="D281" s="25" t="s">
        <v>4</v>
      </c>
    </row>
    <row r="282" spans="1:4" ht="37.5" x14ac:dyDescent="0.25">
      <c r="A282" s="26"/>
      <c r="B282" s="6" t="s">
        <v>114</v>
      </c>
      <c r="C282" s="20">
        <v>42.6</v>
      </c>
      <c r="D282" s="21"/>
    </row>
    <row r="283" spans="1:4" ht="37.5" x14ac:dyDescent="0.25">
      <c r="A283" s="13">
        <v>1413001</v>
      </c>
      <c r="B283" s="4" t="s">
        <v>58</v>
      </c>
      <c r="C283" s="14">
        <v>15.6</v>
      </c>
      <c r="D283" s="15" t="s">
        <v>4</v>
      </c>
    </row>
    <row r="284" spans="1:4" ht="18.75" x14ac:dyDescent="0.25">
      <c r="A284" s="16"/>
      <c r="B284" s="5" t="s">
        <v>20</v>
      </c>
      <c r="C284" s="17">
        <v>15.6</v>
      </c>
      <c r="D284" s="18"/>
    </row>
    <row r="285" spans="1:4" ht="37.5" x14ac:dyDescent="0.25">
      <c r="A285" s="13">
        <v>1413002</v>
      </c>
      <c r="B285" s="4" t="s">
        <v>58</v>
      </c>
      <c r="C285" s="14">
        <v>24.66</v>
      </c>
      <c r="D285" s="15" t="s">
        <v>4</v>
      </c>
    </row>
    <row r="286" spans="1:4" ht="37.5" x14ac:dyDescent="0.25">
      <c r="A286" s="16"/>
      <c r="B286" s="5" t="s">
        <v>19</v>
      </c>
      <c r="C286" s="17">
        <v>24.66</v>
      </c>
      <c r="D286" s="18"/>
    </row>
    <row r="287" spans="1:4" ht="37.5" x14ac:dyDescent="0.25">
      <c r="A287" s="13">
        <v>1413004</v>
      </c>
      <c r="B287" s="4" t="s">
        <v>58</v>
      </c>
      <c r="C287" s="14">
        <v>41.4</v>
      </c>
      <c r="D287" s="15" t="s">
        <v>4</v>
      </c>
    </row>
    <row r="288" spans="1:4" ht="37.5" x14ac:dyDescent="0.25">
      <c r="A288" s="16"/>
      <c r="B288" s="5" t="s">
        <v>19</v>
      </c>
      <c r="C288" s="17">
        <v>41.4</v>
      </c>
      <c r="D288" s="18"/>
    </row>
    <row r="289" spans="1:4" ht="37.5" x14ac:dyDescent="0.25">
      <c r="A289" s="13" t="s">
        <v>67</v>
      </c>
      <c r="B289" s="4" t="s">
        <v>58</v>
      </c>
      <c r="C289" s="14">
        <v>20.399999999999999</v>
      </c>
      <c r="D289" s="15" t="s">
        <v>4</v>
      </c>
    </row>
    <row r="290" spans="1:4" ht="37.5" x14ac:dyDescent="0.25">
      <c r="A290" s="16"/>
      <c r="B290" s="5" t="s">
        <v>19</v>
      </c>
      <c r="C290" s="17">
        <v>20.399999999999999</v>
      </c>
      <c r="D290" s="18"/>
    </row>
    <row r="291" spans="1:4" ht="37.5" x14ac:dyDescent="0.25">
      <c r="A291" s="13" t="s">
        <v>74</v>
      </c>
      <c r="B291" s="4" t="s">
        <v>58</v>
      </c>
      <c r="C291" s="14">
        <v>25.86</v>
      </c>
      <c r="D291" s="15" t="s">
        <v>4</v>
      </c>
    </row>
    <row r="292" spans="1:4" ht="37.5" x14ac:dyDescent="0.25">
      <c r="A292" s="16"/>
      <c r="B292" s="5" t="s">
        <v>19</v>
      </c>
      <c r="C292" s="17">
        <v>25.86</v>
      </c>
      <c r="D292" s="18"/>
    </row>
    <row r="293" spans="1:4" ht="37.5" x14ac:dyDescent="0.25">
      <c r="A293" s="13" t="s">
        <v>108</v>
      </c>
      <c r="B293" s="4" t="s">
        <v>58</v>
      </c>
      <c r="C293" s="14">
        <v>27.9</v>
      </c>
      <c r="D293" s="15" t="s">
        <v>4</v>
      </c>
    </row>
    <row r="294" spans="1:4" ht="37.5" x14ac:dyDescent="0.25">
      <c r="A294" s="16"/>
      <c r="B294" s="5" t="s">
        <v>19</v>
      </c>
      <c r="C294" s="17">
        <v>27.9</v>
      </c>
      <c r="D294" s="18"/>
    </row>
    <row r="295" spans="1:4" ht="37.5" x14ac:dyDescent="0.25">
      <c r="A295" s="13" t="s">
        <v>111</v>
      </c>
      <c r="B295" s="4" t="s">
        <v>58</v>
      </c>
      <c r="C295" s="14">
        <v>48</v>
      </c>
      <c r="D295" s="15" t="s">
        <v>4</v>
      </c>
    </row>
    <row r="296" spans="1:4" ht="37.5" x14ac:dyDescent="0.25">
      <c r="A296" s="16"/>
      <c r="B296" s="5" t="s">
        <v>19</v>
      </c>
      <c r="C296" s="17">
        <v>48</v>
      </c>
      <c r="D296" s="18"/>
    </row>
    <row r="297" spans="1:4" ht="37.5" x14ac:dyDescent="0.25">
      <c r="A297" s="13" t="s">
        <v>128</v>
      </c>
      <c r="B297" s="4" t="s">
        <v>58</v>
      </c>
      <c r="C297" s="14">
        <v>47.7</v>
      </c>
      <c r="D297" s="15" t="s">
        <v>4</v>
      </c>
    </row>
    <row r="298" spans="1:4" ht="37.5" x14ac:dyDescent="0.25">
      <c r="A298" s="22"/>
      <c r="B298" s="5" t="s">
        <v>19</v>
      </c>
      <c r="C298" s="17">
        <v>47.7</v>
      </c>
      <c r="D298" s="18"/>
    </row>
    <row r="299" spans="1:4" ht="37.5" x14ac:dyDescent="0.25">
      <c r="A299" s="23" t="s">
        <v>167</v>
      </c>
      <c r="B299" s="7" t="s">
        <v>58</v>
      </c>
      <c r="C299" s="24">
        <v>31.8</v>
      </c>
      <c r="D299" s="25" t="s">
        <v>4</v>
      </c>
    </row>
    <row r="300" spans="1:4" ht="37.5" x14ac:dyDescent="0.25">
      <c r="A300" s="26"/>
      <c r="B300" s="6" t="s">
        <v>19</v>
      </c>
      <c r="C300" s="20">
        <v>31.8</v>
      </c>
      <c r="D300" s="21"/>
    </row>
    <row r="301" spans="1:4" ht="18.75" x14ac:dyDescent="0.25">
      <c r="A301" s="13">
        <v>1414602</v>
      </c>
      <c r="B301" s="4" t="s">
        <v>59</v>
      </c>
      <c r="C301" s="14">
        <v>0.96</v>
      </c>
      <c r="D301" s="15" t="s">
        <v>4</v>
      </c>
    </row>
    <row r="302" spans="1:4" ht="18.75" x14ac:dyDescent="0.25">
      <c r="A302" s="13">
        <v>1414603</v>
      </c>
      <c r="B302" s="4" t="s">
        <v>59</v>
      </c>
      <c r="C302" s="14">
        <v>1.2</v>
      </c>
      <c r="D302" s="15" t="s">
        <v>4</v>
      </c>
    </row>
    <row r="303" spans="1:4" ht="18.75" x14ac:dyDescent="0.25">
      <c r="A303" s="13">
        <v>1414604</v>
      </c>
      <c r="B303" s="4" t="s">
        <v>59</v>
      </c>
      <c r="C303" s="14">
        <v>1.68</v>
      </c>
      <c r="D303" s="15" t="s">
        <v>4</v>
      </c>
    </row>
    <row r="304" spans="1:4" ht="18.75" x14ac:dyDescent="0.25">
      <c r="A304" s="13">
        <v>1414605</v>
      </c>
      <c r="B304" s="4" t="s">
        <v>59</v>
      </c>
      <c r="C304" s="14">
        <v>2.2200000000000002</v>
      </c>
      <c r="D304" s="15" t="s">
        <v>4</v>
      </c>
    </row>
    <row r="305" spans="1:4" ht="18.75" x14ac:dyDescent="0.25">
      <c r="A305" s="13">
        <v>1414606</v>
      </c>
      <c r="B305" s="4" t="s">
        <v>59</v>
      </c>
      <c r="C305" s="14">
        <v>2.88</v>
      </c>
      <c r="D305" s="15" t="s">
        <v>4</v>
      </c>
    </row>
    <row r="306" spans="1:4" ht="18.75" x14ac:dyDescent="0.25">
      <c r="A306" s="13">
        <v>1414607</v>
      </c>
      <c r="B306" s="4" t="s">
        <v>59</v>
      </c>
      <c r="C306" s="14">
        <v>3.12</v>
      </c>
      <c r="D306" s="15" t="s">
        <v>4</v>
      </c>
    </row>
    <row r="307" spans="1:4" ht="18.75" x14ac:dyDescent="0.25">
      <c r="A307" s="13" t="s">
        <v>60</v>
      </c>
      <c r="B307" s="4" t="s">
        <v>61</v>
      </c>
      <c r="C307" s="14">
        <v>69</v>
      </c>
      <c r="D307" s="15" t="s">
        <v>4</v>
      </c>
    </row>
    <row r="308" spans="1:4" ht="18.75" x14ac:dyDescent="0.25">
      <c r="A308" s="13" t="s">
        <v>109</v>
      </c>
      <c r="B308" s="4" t="s">
        <v>61</v>
      </c>
      <c r="C308" s="14">
        <v>81</v>
      </c>
      <c r="D308" s="11" t="s">
        <v>4</v>
      </c>
    </row>
    <row r="309" spans="1:4" ht="18.75" x14ac:dyDescent="0.25">
      <c r="A309" s="13" t="s">
        <v>112</v>
      </c>
      <c r="B309" s="4" t="s">
        <v>61</v>
      </c>
      <c r="C309" s="14">
        <v>3.66</v>
      </c>
      <c r="D309" s="11" t="s">
        <v>4</v>
      </c>
    </row>
    <row r="310" spans="1:4" ht="18.75" x14ac:dyDescent="0.25">
      <c r="A310" s="13" t="s">
        <v>117</v>
      </c>
      <c r="B310" s="4" t="s">
        <v>61</v>
      </c>
      <c r="C310" s="14">
        <v>2.16</v>
      </c>
      <c r="D310" s="15" t="s">
        <v>4</v>
      </c>
    </row>
    <row r="311" spans="1:4" ht="18.75" x14ac:dyDescent="0.25">
      <c r="A311" s="23" t="s">
        <v>126</v>
      </c>
      <c r="B311" s="7" t="s">
        <v>61</v>
      </c>
      <c r="C311" s="24">
        <v>1.86</v>
      </c>
      <c r="D311" s="25" t="s">
        <v>4</v>
      </c>
    </row>
    <row r="312" spans="1:4" ht="18.75" x14ac:dyDescent="0.25">
      <c r="A312" s="23" t="s">
        <v>161</v>
      </c>
      <c r="B312" s="7" t="s">
        <v>61</v>
      </c>
      <c r="C312" s="24">
        <v>1.04</v>
      </c>
      <c r="D312" s="25" t="s">
        <v>4</v>
      </c>
    </row>
    <row r="313" spans="1:4" ht="56.25" x14ac:dyDescent="0.25">
      <c r="A313" s="13" t="s">
        <v>68</v>
      </c>
      <c r="B313" s="4" t="s">
        <v>69</v>
      </c>
      <c r="C313" s="14">
        <v>20.100000000000001</v>
      </c>
      <c r="D313" s="11" t="s">
        <v>4</v>
      </c>
    </row>
    <row r="314" spans="1:4" ht="37.5" x14ac:dyDescent="0.25">
      <c r="A314" s="16"/>
      <c r="B314" s="5" t="s">
        <v>65</v>
      </c>
      <c r="C314" s="17">
        <v>20.100000000000001</v>
      </c>
      <c r="D314" s="12"/>
    </row>
    <row r="315" spans="1:4" ht="37.5" x14ac:dyDescent="0.25">
      <c r="A315" s="13">
        <v>1418001</v>
      </c>
      <c r="B315" s="4" t="s">
        <v>25</v>
      </c>
      <c r="C315" s="14">
        <v>9.3000000000000007</v>
      </c>
      <c r="D315" s="11" t="s">
        <v>4</v>
      </c>
    </row>
    <row r="316" spans="1:4" ht="37.5" x14ac:dyDescent="0.25">
      <c r="A316" s="23" t="s">
        <v>75</v>
      </c>
      <c r="B316" s="7" t="s">
        <v>25</v>
      </c>
      <c r="C316" s="24">
        <v>9.24</v>
      </c>
      <c r="D316" s="34" t="s">
        <v>4</v>
      </c>
    </row>
    <row r="317" spans="1:4" ht="37.5" x14ac:dyDescent="0.25">
      <c r="A317" s="23" t="s">
        <v>162</v>
      </c>
      <c r="B317" s="7" t="s">
        <v>25</v>
      </c>
      <c r="C317" s="24">
        <v>10.199999999999999</v>
      </c>
      <c r="D317" s="34" t="s">
        <v>4</v>
      </c>
    </row>
    <row r="318" spans="1:4" ht="18.75" x14ac:dyDescent="0.25">
      <c r="A318" s="35">
        <v>1440021</v>
      </c>
      <c r="B318" s="7" t="s">
        <v>62</v>
      </c>
      <c r="C318" s="24">
        <v>19.5</v>
      </c>
      <c r="D318" s="34" t="s">
        <v>4</v>
      </c>
    </row>
    <row r="319" spans="1:4" ht="18.75" x14ac:dyDescent="0.25">
      <c r="A319" s="35">
        <v>1440022</v>
      </c>
      <c r="B319" s="7" t="s">
        <v>62</v>
      </c>
      <c r="C319" s="24">
        <v>29.75</v>
      </c>
      <c r="D319" s="34" t="s">
        <v>4</v>
      </c>
    </row>
    <row r="320" spans="1:4" ht="18.75" x14ac:dyDescent="0.25">
      <c r="A320" s="35">
        <v>1440023</v>
      </c>
      <c r="B320" s="7" t="s">
        <v>62</v>
      </c>
      <c r="C320" s="24">
        <v>43.62</v>
      </c>
      <c r="D320" s="34" t="s">
        <v>4</v>
      </c>
    </row>
    <row r="321" spans="1:4" ht="18.75" x14ac:dyDescent="0.25">
      <c r="A321" s="32">
        <v>1440026</v>
      </c>
      <c r="B321" s="4" t="s">
        <v>62</v>
      </c>
      <c r="C321" s="14">
        <v>26.04</v>
      </c>
      <c r="D321" s="11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User_tsc</cp:lastModifiedBy>
  <cp:lastPrinted>2020-10-08T11:08:17Z</cp:lastPrinted>
  <dcterms:created xsi:type="dcterms:W3CDTF">2019-11-08T14:01:20Z</dcterms:created>
  <dcterms:modified xsi:type="dcterms:W3CDTF">2024-01-12T14:34:36Z</dcterms:modified>
</cp:coreProperties>
</file>